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Market\Investment Marketing\OWP &amp; GGF Rates Sheets\"/>
    </mc:Choice>
  </mc:AlternateContent>
  <xr:revisionPtr revIDLastSave="0" documentId="13_ncr:1_{60FEC5F9-4EE8-4193-A8C7-D9BB1739C761}" xr6:coauthVersionLast="47" xr6:coauthVersionMax="47" xr10:uidLastSave="{00000000-0000-0000-0000-000000000000}"/>
  <workbookProtection workbookAlgorithmName="SHA-512" workbookHashValue="FaJyvdUlgBTSZmvTFKD8ROKxJPnOlD04+AM7iuGsb860Aui/9od4sLPTH0v6EcZEVkPP2lXsibXEJUzkjDvP9A==" workbookSaltValue="K+QRYqqfLP7gEEB44mYojA==" workbookSpinCount="100000" lockStructure="1"/>
  <bookViews>
    <workbookView xWindow="-120" yWindow="-120" windowWidth="29040" windowHeight="15840" activeTab="2" xr2:uid="{00000000-000D-0000-FFFF-FFFF00000000}"/>
  </bookViews>
  <sheets>
    <sheet name="OWP Funds" sheetId="1" r:id="rId1"/>
    <sheet name="OWP 1-4 TB (initial only)" sheetId="3" r:id="rId2"/>
    <sheet name="OWP TB (initial &amp; increment)" sheetId="2" r:id="rId3"/>
  </sheets>
  <definedNames>
    <definedName name="_xlnm.Print_Area" localSheetId="1">'OWP 1-4 TB (initial only)'!$A$1:$I$49</definedName>
    <definedName name="_xlnm.Print_Area" localSheetId="0">'OWP Funds'!$A$1:$E$49</definedName>
    <definedName name="_xlnm.Print_Area" localSheetId="2">'OWP TB (initial &amp; increment)'!$A$1:$R$154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2" l="1"/>
  <c r="A52" i="2"/>
  <c r="J2" i="2"/>
  <c r="A102" i="2" l="1"/>
  <c r="J102" i="2"/>
</calcChain>
</file>

<file path=xl/sharedStrings.xml><?xml version="1.0" encoding="utf-8"?>
<sst xmlns="http://schemas.openxmlformats.org/spreadsheetml/2006/main" count="129" uniqueCount="46">
  <si>
    <t>AMC</t>
  </si>
  <si>
    <t>Series 1</t>
  </si>
  <si>
    <t>Series 2</t>
  </si>
  <si>
    <t>Series 3</t>
  </si>
  <si>
    <t>Series 4</t>
  </si>
  <si>
    <t>Series 5</t>
  </si>
  <si>
    <t>Offshore With Profits</t>
  </si>
  <si>
    <t>Year</t>
  </si>
  <si>
    <t>Quarter</t>
  </si>
  <si>
    <t>Offshore With-Profits Funds - Series 1 to 4</t>
  </si>
  <si>
    <t>GBP %</t>
  </si>
  <si>
    <t>USD %</t>
  </si>
  <si>
    <t>EUR %</t>
  </si>
  <si>
    <t>Series 1 - Initial premium investments between January 1998 and February 1999</t>
  </si>
  <si>
    <t>Series 2 - Initial premium investments between 1 March 1999 and 31 August 1999</t>
  </si>
  <si>
    <t>Series 3 - Initial premium investments between 1 September 1999 and 5 March 2000</t>
  </si>
  <si>
    <t>Series 4 - Initial premium investments between 6 March 2000 and July 2001</t>
  </si>
  <si>
    <t/>
  </si>
  <si>
    <t>Offshore With-Profits Funds - Series 5 to 6</t>
  </si>
  <si>
    <t>Series 6</t>
  </si>
  <si>
    <t>EUR Offshore With-Profits - S1</t>
  </si>
  <si>
    <t>USD Offshore With-Profits - S1</t>
  </si>
  <si>
    <t>GBP Offshore With-Profits - S1</t>
  </si>
  <si>
    <t>EUR Offshore With-Profits - S3</t>
  </si>
  <si>
    <t>USD Offshore With-Profits - S3</t>
  </si>
  <si>
    <t>GBP Offshore With-Profits - S3</t>
  </si>
  <si>
    <t>EUR Offshore With-Profits - S4</t>
  </si>
  <si>
    <t>GBP Offshore With-Profits - S4</t>
  </si>
  <si>
    <t>USD Offshore With-Profits - S5</t>
  </si>
  <si>
    <t>EUR Offshore With-Profits - S6</t>
  </si>
  <si>
    <t>USD Offshore With-Profits - S6</t>
  </si>
  <si>
    <t>GBP Offshore With-Profits - S6</t>
  </si>
  <si>
    <t>Regular Bonus Rate</t>
  </si>
  <si>
    <t>EUR Offshore With-Profits - S2</t>
  </si>
  <si>
    <t>USD Offshore With-Profits - S2</t>
  </si>
  <si>
    <t>GBP Offshore With-Profits - S2</t>
  </si>
  <si>
    <t>Policies issued between January 1998 and 31 July 2003</t>
  </si>
  <si>
    <t>Policies issued after 1 August 2003</t>
  </si>
  <si>
    <t>This is the year and quarter in which your initial premium, increment or switch took place &amp; the terminal bonus it will receive now</t>
  </si>
  <si>
    <t>These tables show the terminal bonus rates for all claims on initial premiums after the first year of a policy. These rates only apply to Premier Bond 2 and Investment Account 1, which benefitted from a First Year Guaranteed Growth Rate.  These rates do not apply to increments or policies which switched monies into an OWP fund after outset.</t>
  </si>
  <si>
    <t xml:space="preserve">These tables show the terminal bonus rates for all initial premiums into policies which did NOT benefit from a First Year Guaranteed Growth Rate sold up to 31 July 2003 (Capital Investor, Guaranteed Equity Bond, Investment Account 2, Premier Bond 3 &amp; With Profits Account). They also represent the terminal bonus rates for all claims on increment premiums or policies which switched monies into an OWP fund after outset (inclusive of Premier Bond 2 and Investment Account 1). </t>
  </si>
  <si>
    <t>These tables show the terminal bonus rates for all claims on Capital Investor, Investment Account 2, Premier Bond 3 and Global Investor policies sold after 1 August 2003, inclusive of any increment premiums or monies switched into an OWP fund after outset.</t>
  </si>
  <si>
    <t>This is the year and quarter in which your initial premium, increment or switch took place &amp; the terminal bonus it will 
receive now</t>
  </si>
  <si>
    <t>This is the year and quarter in which your initial premium, increment or switch took place &amp; 
the terminal bonus it will receive now</t>
  </si>
  <si>
    <t>Regular Bonus Rates effective from 1 February 2025</t>
  </si>
  <si>
    <t>Terminal Bonuses effective 1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</si>
</sst>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8"/>
      <color rgb="FFD43428"/>
      <name val="Times New Roman"/>
      <family val="1"/>
    </font>
    <font>
      <sz val="11"/>
      <color theme="1"/>
      <name val="Arial"/>
      <family val="2"/>
    </font>
    <font>
      <sz val="9"/>
      <color theme="1"/>
      <name val="Arial"/>
      <family val="2"/>
    </font>
    <font>
      <b/>
      <sz val="9"/>
      <color theme="0"/>
      <name val="Arial"/>
      <family val="2"/>
    </font>
    <font>
      <sz val="10"/>
      <name val="Arial"/>
      <family val="2"/>
    </font>
    <font>
      <sz val="11"/>
      <name val="Calibri"/>
      <family val="2"/>
      <scheme val="minor"/>
    </font>
    <font>
      <b/>
      <sz val="11"/>
      <name val="Times New Roman"/>
      <family val="1"/>
    </font>
    <font>
      <sz val="11"/>
      <name val="Times New Roman"/>
      <family val="1"/>
    </font>
    <font>
      <b/>
      <sz val="12"/>
      <name val="Times New Roman"/>
      <family val="1"/>
    </font>
    <font>
      <b/>
      <sz val="10"/>
      <name val="Times New Roman"/>
      <family val="1"/>
    </font>
    <font>
      <sz val="10"/>
      <name val="Times New Roman"/>
      <family val="1"/>
    </font>
    <font>
      <i/>
      <sz val="10"/>
      <name val="Times New Roman"/>
      <family val="1"/>
    </font>
    <font>
      <sz val="14"/>
      <color rgb="FFD43428"/>
      <name val="Times New Roman"/>
      <family val="1"/>
    </font>
    <font>
      <sz val="9"/>
      <name val="Arial"/>
      <family val="2"/>
    </font>
    <font>
      <b/>
      <sz val="9"/>
      <name val="Arial"/>
      <family val="2"/>
    </font>
    <font>
      <b/>
      <sz val="9"/>
      <color theme="1"/>
      <name val="Arial"/>
      <family val="2"/>
    </font>
  </fonts>
  <fills count="5">
    <fill>
      <patternFill patternType="none"/>
    </fill>
    <fill>
      <patternFill patternType="gray125"/>
    </fill>
    <fill>
      <patternFill patternType="solid">
        <fgColor rgb="FFD43428"/>
        <bgColor indexed="64"/>
      </patternFill>
    </fill>
    <fill>
      <patternFill patternType="solid">
        <fgColor indexed="9"/>
        <bgColor indexed="64"/>
      </patternFill>
    </fill>
    <fill>
      <patternFill patternType="solid">
        <fgColor theme="2" tint="-9.9978637043366805E-2"/>
        <bgColor indexed="64"/>
      </patternFill>
    </fill>
  </fills>
  <borders count="17">
    <border>
      <left/>
      <right/>
      <top/>
      <bottom/>
      <diagonal/>
    </border>
    <border>
      <left style="thin">
        <color rgb="FFD43428"/>
      </left>
      <right style="thin">
        <color rgb="FFD43428"/>
      </right>
      <top style="thin">
        <color rgb="FFD43428"/>
      </top>
      <bottom style="thin">
        <color rgb="FFD43428"/>
      </bottom>
      <diagonal/>
    </border>
    <border>
      <left style="thin">
        <color rgb="FFD43428"/>
      </left>
      <right style="thin">
        <color rgb="FFD43428"/>
      </right>
      <top style="thin">
        <color rgb="FFD43428"/>
      </top>
      <bottom/>
      <diagonal/>
    </border>
    <border>
      <left style="thin">
        <color rgb="FFD43428"/>
      </left>
      <right style="thin">
        <color rgb="FFD43428"/>
      </right>
      <top/>
      <bottom/>
      <diagonal/>
    </border>
    <border>
      <left style="thin">
        <color rgb="FFD43428"/>
      </left>
      <right style="thin">
        <color rgb="FFD43428"/>
      </right>
      <top/>
      <bottom style="thin">
        <color rgb="FFD43428"/>
      </bottom>
      <diagonal/>
    </border>
    <border>
      <left/>
      <right style="thin">
        <color rgb="FFD43428"/>
      </right>
      <top style="thin">
        <color rgb="FFD43428"/>
      </top>
      <bottom style="thin">
        <color rgb="FFD43428"/>
      </bottom>
      <diagonal/>
    </border>
    <border>
      <left/>
      <right/>
      <top style="thin">
        <color rgb="FFD43428"/>
      </top>
      <bottom style="thin">
        <color rgb="FFD43428"/>
      </bottom>
      <diagonal/>
    </border>
    <border>
      <left/>
      <right style="thin">
        <color rgb="FFD43428"/>
      </right>
      <top style="thin">
        <color rgb="FFD43428"/>
      </top>
      <bottom/>
      <diagonal/>
    </border>
    <border>
      <left/>
      <right style="thin">
        <color rgb="FFD43428"/>
      </right>
      <top/>
      <bottom/>
      <diagonal/>
    </border>
    <border>
      <left/>
      <right style="thin">
        <color rgb="FFD43428"/>
      </right>
      <top/>
      <bottom style="thin">
        <color rgb="FFFF0000"/>
      </bottom>
      <diagonal/>
    </border>
    <border>
      <left style="thin">
        <color rgb="FFFF0000"/>
      </left>
      <right style="thin">
        <color rgb="FFD43428"/>
      </right>
      <top/>
      <bottom/>
      <diagonal/>
    </border>
    <border>
      <left style="thin">
        <color rgb="FFFF0000"/>
      </left>
      <right style="thin">
        <color rgb="FFD43428"/>
      </right>
      <top/>
      <bottom style="thin">
        <color rgb="FFFF0000"/>
      </bottom>
      <diagonal/>
    </border>
    <border>
      <left/>
      <right style="thin">
        <color rgb="FFD43428"/>
      </right>
      <top/>
      <bottom style="thin">
        <color rgb="FFD43428"/>
      </bottom>
      <diagonal/>
    </border>
    <border>
      <left style="thin">
        <color rgb="FFFF0000"/>
      </left>
      <right style="thin">
        <color rgb="FFD43428"/>
      </right>
      <top style="thin">
        <color rgb="FFFF0000"/>
      </top>
      <bottom/>
      <diagonal/>
    </border>
    <border>
      <left/>
      <right style="thin">
        <color rgb="FFFF0000"/>
      </right>
      <top style="thin">
        <color rgb="FFD43428"/>
      </top>
      <bottom/>
      <diagonal/>
    </border>
    <border>
      <left/>
      <right style="thin">
        <color rgb="FFFF0000"/>
      </right>
      <top/>
      <bottom/>
      <diagonal/>
    </border>
    <border>
      <left/>
      <right style="thin">
        <color rgb="FFFF0000"/>
      </right>
      <top/>
      <bottom style="thin">
        <color rgb="FFFF0000"/>
      </bottom>
      <diagonal/>
    </border>
  </borders>
  <cellStyleXfs count="2">
    <xf numFmtId="0" fontId="0" fillId="0" borderId="0"/>
    <xf numFmtId="0" fontId="6" fillId="0" borderId="0"/>
  </cellStyleXfs>
  <cellXfs count="85">
    <xf numFmtId="0" fontId="0" fillId="0" borderId="0" xfId="0"/>
    <xf numFmtId="0" fontId="2" fillId="0" borderId="0" xfId="0" applyFont="1"/>
    <xf numFmtId="0" fontId="3" fillId="0" borderId="0" xfId="0" applyFont="1"/>
    <xf numFmtId="0" fontId="4" fillId="0" borderId="0" xfId="0" applyFont="1" applyAlignment="1">
      <alignment horizontal="left"/>
    </xf>
    <xf numFmtId="0" fontId="4" fillId="0" borderId="0" xfId="0" applyFont="1" applyAlignment="1">
      <alignment horizontal="center"/>
    </xf>
    <xf numFmtId="0" fontId="5" fillId="2" borderId="1" xfId="0" applyFont="1" applyFill="1" applyBorder="1" applyAlignment="1">
      <alignment horizontal="center"/>
    </xf>
    <xf numFmtId="0" fontId="4" fillId="0" borderId="1" xfId="0" applyFont="1" applyBorder="1" applyAlignment="1">
      <alignment horizontal="center"/>
    </xf>
    <xf numFmtId="10" fontId="4" fillId="0" borderId="1" xfId="0" applyNumberFormat="1" applyFont="1" applyBorder="1" applyAlignment="1">
      <alignment horizontal="center"/>
    </xf>
    <xf numFmtId="10" fontId="4" fillId="0" borderId="0" xfId="0" applyNumberFormat="1" applyFont="1" applyAlignment="1">
      <alignment horizontal="center"/>
    </xf>
    <xf numFmtId="0" fontId="8" fillId="0" borderId="0" xfId="0" applyFont="1" applyAlignment="1">
      <alignment horizontal="left"/>
    </xf>
    <xf numFmtId="1" fontId="12" fillId="0" borderId="0" xfId="1" applyNumberFormat="1" applyFont="1" applyAlignment="1">
      <alignment horizontal="center" vertical="center"/>
    </xf>
    <xf numFmtId="0" fontId="12" fillId="0" borderId="0" xfId="1" applyFont="1" applyAlignment="1">
      <alignment horizontal="center" vertical="center"/>
    </xf>
    <xf numFmtId="0" fontId="13" fillId="0" borderId="0" xfId="0" applyFont="1" applyAlignment="1">
      <alignment horizontal="right"/>
    </xf>
    <xf numFmtId="0" fontId="11" fillId="0" borderId="0" xfId="1" applyFont="1" applyAlignment="1">
      <alignment horizontal="center" vertical="center"/>
    </xf>
    <xf numFmtId="0" fontId="9" fillId="0" borderId="0" xfId="0" applyFont="1" applyAlignment="1">
      <alignment horizontal="center"/>
    </xf>
    <xf numFmtId="0" fontId="7" fillId="0" borderId="0" xfId="0" applyFont="1"/>
    <xf numFmtId="0" fontId="6" fillId="0" borderId="0" xfId="0" applyFont="1"/>
    <xf numFmtId="0" fontId="9"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left" vertical="top"/>
    </xf>
    <xf numFmtId="0" fontId="9" fillId="0" borderId="0" xfId="0" applyFont="1" applyAlignment="1">
      <alignment vertical="top"/>
    </xf>
    <xf numFmtId="1" fontId="10" fillId="0" borderId="0" xfId="0" applyNumberFormat="1" applyFont="1" applyAlignment="1">
      <alignment horizontal="left" vertical="top"/>
    </xf>
    <xf numFmtId="1" fontId="9" fillId="0" borderId="0" xfId="0" applyNumberFormat="1" applyFont="1" applyAlignment="1">
      <alignment horizontal="left" vertical="top"/>
    </xf>
    <xf numFmtId="1" fontId="11" fillId="0" borderId="0" xfId="1" applyNumberFormat="1" applyFont="1" applyAlignment="1">
      <alignment horizontal="center" vertical="center"/>
    </xf>
    <xf numFmtId="1" fontId="6" fillId="0" borderId="0" xfId="0" applyNumberFormat="1" applyFont="1"/>
    <xf numFmtId="0" fontId="0" fillId="0" borderId="0" xfId="0" applyAlignment="1">
      <alignment horizontal="center"/>
    </xf>
    <xf numFmtId="1" fontId="4" fillId="0" borderId="1" xfId="0" applyNumberFormat="1" applyFont="1" applyBorder="1" applyAlignment="1">
      <alignment horizontal="center"/>
    </xf>
    <xf numFmtId="0" fontId="15" fillId="0" borderId="0" xfId="0" applyFont="1"/>
    <xf numFmtId="0" fontId="4" fillId="0" borderId="0" xfId="0" applyFont="1"/>
    <xf numFmtId="0" fontId="16" fillId="0" borderId="0" xfId="0" applyFont="1" applyAlignment="1">
      <alignment horizontal="left" vertical="top"/>
    </xf>
    <xf numFmtId="0" fontId="15" fillId="0" borderId="0" xfId="0" applyFont="1" applyAlignment="1">
      <alignment horizontal="center"/>
    </xf>
    <xf numFmtId="0" fontId="16" fillId="0" borderId="0" xfId="1" applyFont="1" applyAlignment="1">
      <alignment horizontal="center" vertical="center"/>
    </xf>
    <xf numFmtId="0" fontId="15" fillId="0" borderId="0" xfId="1" applyFont="1" applyAlignment="1">
      <alignment horizontal="center" vertical="center"/>
    </xf>
    <xf numFmtId="0" fontId="0" fillId="0" borderId="0" xfId="0" applyAlignment="1">
      <alignment horizontal="center" vertical="top" wrapText="1"/>
    </xf>
    <xf numFmtId="1" fontId="15" fillId="3" borderId="1" xfId="1" applyNumberFormat="1" applyFont="1" applyFill="1" applyBorder="1" applyAlignment="1">
      <alignment horizontal="center" vertical="center"/>
    </xf>
    <xf numFmtId="1" fontId="15" fillId="0" borderId="1" xfId="1" applyNumberFormat="1" applyFont="1" applyBorder="1" applyAlignment="1">
      <alignment horizontal="center" vertical="center"/>
    </xf>
    <xf numFmtId="0" fontId="4" fillId="4" borderId="1" xfId="0" applyFont="1" applyFill="1" applyBorder="1" applyAlignment="1">
      <alignment horizontal="center"/>
    </xf>
    <xf numFmtId="1" fontId="15" fillId="3" borderId="0" xfId="1" applyNumberFormat="1" applyFont="1" applyFill="1" applyAlignment="1">
      <alignment horizontal="center" vertical="center"/>
    </xf>
    <xf numFmtId="0" fontId="4" fillId="4" borderId="4" xfId="0" applyFont="1" applyFill="1" applyBorder="1" applyAlignment="1">
      <alignment horizontal="center"/>
    </xf>
    <xf numFmtId="1" fontId="15" fillId="3" borderId="4" xfId="1" applyNumberFormat="1" applyFont="1" applyFill="1" applyBorder="1" applyAlignment="1">
      <alignment horizontal="center" vertical="center"/>
    </xf>
    <xf numFmtId="0" fontId="4" fillId="0" borderId="0" xfId="0" applyFont="1" applyAlignment="1">
      <alignment horizontal="center" vertical="center" textRotation="90"/>
    </xf>
    <xf numFmtId="0" fontId="4" fillId="0" borderId="0" xfId="0" applyFont="1" applyAlignment="1">
      <alignment horizontal="center" vertical="center" textRotation="90" wrapText="1"/>
    </xf>
    <xf numFmtId="0" fontId="0" fillId="0" borderId="6" xfId="0" applyBorder="1"/>
    <xf numFmtId="10" fontId="4" fillId="0" borderId="6" xfId="0" applyNumberFormat="1" applyFont="1" applyBorder="1" applyAlignment="1">
      <alignment horizontal="center"/>
    </xf>
    <xf numFmtId="0" fontId="4" fillId="4" borderId="1" xfId="0" applyFont="1" applyFill="1" applyBorder="1" applyAlignment="1">
      <alignment horizontal="left"/>
    </xf>
    <xf numFmtId="10" fontId="4" fillId="4" borderId="1" xfId="0" applyNumberFormat="1" applyFont="1" applyFill="1" applyBorder="1" applyAlignment="1">
      <alignment horizontal="center"/>
    </xf>
    <xf numFmtId="0" fontId="4" fillId="4" borderId="5" xfId="0" applyFont="1" applyFill="1" applyBorder="1" applyAlignment="1">
      <alignment horizontal="center"/>
    </xf>
    <xf numFmtId="0" fontId="15" fillId="0" borderId="0" xfId="0" applyFont="1" applyAlignment="1">
      <alignment horizontal="center" vertical="center"/>
    </xf>
    <xf numFmtId="0" fontId="4" fillId="0" borderId="0" xfId="0" applyFont="1" applyAlignment="1">
      <alignment horizontal="center"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7" fillId="0" borderId="0" xfId="0" applyFont="1" applyAlignment="1">
      <alignment horizontal="center"/>
    </xf>
    <xf numFmtId="0" fontId="1" fillId="0" borderId="0" xfId="0" applyFont="1" applyAlignment="1">
      <alignment horizontal="center"/>
    </xf>
    <xf numFmtId="0" fontId="9" fillId="3" borderId="0" xfId="0" applyFont="1" applyFill="1" applyAlignment="1">
      <alignment horizontal="center"/>
    </xf>
    <xf numFmtId="0" fontId="14"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center" vertical="top" wrapText="1"/>
    </xf>
    <xf numFmtId="0" fontId="0" fillId="0" borderId="0" xfId="0" applyAlignment="1">
      <alignment horizontal="center" vertical="top" wrapText="1"/>
    </xf>
    <xf numFmtId="0" fontId="4" fillId="4" borderId="13"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0" fillId="4" borderId="14" xfId="0" applyFill="1" applyBorder="1" applyAlignment="1">
      <alignment horizontal="center" vertical="center" textRotation="90" wrapText="1"/>
    </xf>
    <xf numFmtId="0" fontId="0" fillId="4" borderId="15" xfId="0" applyFill="1" applyBorder="1" applyAlignment="1">
      <alignment horizontal="center" vertical="center" textRotation="90" wrapText="1"/>
    </xf>
    <xf numFmtId="0" fontId="0" fillId="4" borderId="16" xfId="0" applyFill="1" applyBorder="1" applyAlignment="1">
      <alignment horizontal="center" vertical="center" textRotation="90" wrapTex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2" xfId="0" applyFont="1" applyFill="1" applyBorder="1" applyAlignment="1">
      <alignment horizontal="center" vertical="center" textRotation="90" wrapText="1"/>
    </xf>
    <xf numFmtId="0" fontId="4" fillId="4" borderId="3" xfId="0" applyFont="1" applyFill="1" applyBorder="1" applyAlignment="1">
      <alignment horizontal="center" vertical="center" textRotation="90" wrapText="1"/>
    </xf>
    <xf numFmtId="0" fontId="4" fillId="4" borderId="4" xfId="0" applyFont="1" applyFill="1" applyBorder="1" applyAlignment="1">
      <alignment horizontal="center" vertical="center" textRotation="90" wrapText="1"/>
    </xf>
    <xf numFmtId="0" fontId="0" fillId="0" borderId="0" xfId="0"/>
    <xf numFmtId="0" fontId="4" fillId="4" borderId="3" xfId="0" applyFont="1" applyFill="1" applyBorder="1" applyAlignment="1">
      <alignment horizontal="center" vertical="center" textRotation="90"/>
    </xf>
    <xf numFmtId="0" fontId="4" fillId="4" borderId="4" xfId="0" applyFont="1" applyFill="1" applyBorder="1" applyAlignment="1">
      <alignment horizontal="center" vertical="center" textRotation="90"/>
    </xf>
    <xf numFmtId="0" fontId="0" fillId="0" borderId="0" xfId="0" applyBorder="1"/>
    <xf numFmtId="0" fontId="0" fillId="0" borderId="15" xfId="0" applyBorder="1"/>
    <xf numFmtId="0" fontId="0" fillId="0" borderId="0" xfId="0" applyFill="1" applyBorder="1" applyAlignment="1">
      <alignment horizontal="center" vertical="center" textRotation="90"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cellXfs>
  <cellStyles count="2">
    <cellStyle name="Normal" xfId="0" builtinId="0"/>
    <cellStyle name="Normal_cbd calcs0" xfId="1" xr:uid="{00000000-0005-0000-0000-000001000000}"/>
  </cellStyles>
  <dxfs count="23">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rgb="FFFFFF00"/>
        </patternFill>
      </fill>
    </dxf>
    <dxf>
      <font>
        <condense val="0"/>
        <extend val="0"/>
        <color auto="1"/>
      </font>
    </dxf>
    <dxf>
      <font>
        <condense val="0"/>
        <extend val="0"/>
        <color auto="1"/>
      </font>
    </dxf>
  </dxfs>
  <tableStyles count="0" defaultTableStyle="TableStyleMedium2" defaultPivotStyle="PivotStyleLight16"/>
  <colors>
    <mruColors>
      <color rgb="FFD43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9"/>
  <sheetViews>
    <sheetView zoomScale="90" zoomScaleNormal="90" workbookViewId="0">
      <selection activeCell="C33" sqref="C33"/>
    </sheetView>
  </sheetViews>
  <sheetFormatPr defaultColWidth="0" defaultRowHeight="15" zeroHeight="1" x14ac:dyDescent="0.25"/>
  <cols>
    <col min="1" max="1" width="11.42578125" bestFit="1" customWidth="1"/>
    <col min="2" max="2" width="10.140625" bestFit="1" customWidth="1"/>
    <col min="3" max="3" width="33.140625" bestFit="1" customWidth="1"/>
    <col min="4" max="4" width="6" bestFit="1" customWidth="1"/>
    <col min="5" max="5" width="20.5703125" customWidth="1"/>
    <col min="6" max="16383" width="9.140625" hidden="1"/>
    <col min="16384" max="16384" width="2.5703125" customWidth="1"/>
  </cols>
  <sheetData>
    <row r="1" spans="1:5" ht="23.25" x14ac:dyDescent="0.35">
      <c r="A1" s="1" t="s">
        <v>6</v>
      </c>
      <c r="B1" s="2"/>
      <c r="C1" s="3"/>
      <c r="D1" s="4"/>
      <c r="E1" s="4"/>
    </row>
    <row r="2" spans="1:5" x14ac:dyDescent="0.25">
      <c r="A2" s="2" t="s">
        <v>44</v>
      </c>
      <c r="B2" s="2"/>
      <c r="C2" s="3"/>
      <c r="D2" s="4"/>
      <c r="E2" s="4"/>
    </row>
    <row r="3" spans="1:5" x14ac:dyDescent="0.25">
      <c r="B3" s="2"/>
      <c r="C3" s="3"/>
      <c r="D3" s="4"/>
      <c r="E3" s="4"/>
    </row>
    <row r="4" spans="1:5" x14ac:dyDescent="0.25">
      <c r="B4" s="2"/>
      <c r="C4" s="3"/>
      <c r="D4" s="4"/>
      <c r="E4" s="4"/>
    </row>
    <row r="5" spans="1:5" x14ac:dyDescent="0.25">
      <c r="B5" s="2"/>
      <c r="C5" s="3"/>
      <c r="D5" s="5" t="s">
        <v>0</v>
      </c>
      <c r="E5" s="5" t="s">
        <v>32</v>
      </c>
    </row>
    <row r="6" spans="1:5" x14ac:dyDescent="0.25">
      <c r="A6" s="50" t="s">
        <v>1</v>
      </c>
      <c r="B6" s="36">
        <v>1118</v>
      </c>
      <c r="C6" s="44" t="s">
        <v>22</v>
      </c>
      <c r="D6" s="45">
        <v>0.01</v>
      </c>
      <c r="E6" s="7">
        <v>4.1000000000000002E-2</v>
      </c>
    </row>
    <row r="7" spans="1:5" x14ac:dyDescent="0.25">
      <c r="A7" s="51"/>
      <c r="B7" s="36">
        <v>1218</v>
      </c>
      <c r="C7" s="44" t="s">
        <v>21</v>
      </c>
      <c r="D7" s="45">
        <v>0.01</v>
      </c>
      <c r="E7" s="7">
        <v>2.9000000000000001E-2</v>
      </c>
    </row>
    <row r="8" spans="1:5" x14ac:dyDescent="0.25">
      <c r="A8" s="52"/>
      <c r="B8" s="36">
        <v>1318</v>
      </c>
      <c r="C8" s="44" t="s">
        <v>20</v>
      </c>
      <c r="D8" s="45">
        <v>0.01</v>
      </c>
      <c r="E8" s="7">
        <v>1E-3</v>
      </c>
    </row>
    <row r="9" spans="1:5" x14ac:dyDescent="0.25">
      <c r="A9" s="47"/>
      <c r="B9" s="4"/>
      <c r="C9" s="3"/>
      <c r="D9" s="8"/>
      <c r="E9" s="43"/>
    </row>
    <row r="10" spans="1:5" x14ac:dyDescent="0.25">
      <c r="A10" s="50" t="s">
        <v>2</v>
      </c>
      <c r="B10" s="36">
        <v>1130</v>
      </c>
      <c r="C10" s="44" t="s">
        <v>35</v>
      </c>
      <c r="D10" s="45">
        <v>0.01</v>
      </c>
      <c r="E10" s="7">
        <v>4.1000000000000002E-2</v>
      </c>
    </row>
    <row r="11" spans="1:5" x14ac:dyDescent="0.25">
      <c r="A11" s="51"/>
      <c r="B11" s="36">
        <v>1230</v>
      </c>
      <c r="C11" s="44" t="s">
        <v>34</v>
      </c>
      <c r="D11" s="45">
        <v>0.01</v>
      </c>
      <c r="E11" s="7">
        <v>2.9000000000000001E-2</v>
      </c>
    </row>
    <row r="12" spans="1:5" x14ac:dyDescent="0.25">
      <c r="A12" s="52"/>
      <c r="B12" s="36">
        <v>1330</v>
      </c>
      <c r="C12" s="44" t="s">
        <v>33</v>
      </c>
      <c r="D12" s="45">
        <v>0.01</v>
      </c>
      <c r="E12" s="7">
        <v>1E-3</v>
      </c>
    </row>
    <row r="13" spans="1:5" x14ac:dyDescent="0.25">
      <c r="A13" s="47"/>
      <c r="B13" s="2"/>
      <c r="C13" s="3"/>
      <c r="D13" s="8"/>
      <c r="E13" s="43"/>
    </row>
    <row r="14" spans="1:5" x14ac:dyDescent="0.25">
      <c r="A14" s="50" t="s">
        <v>3</v>
      </c>
      <c r="B14" s="46">
        <v>1132</v>
      </c>
      <c r="C14" s="44" t="s">
        <v>25</v>
      </c>
      <c r="D14" s="45">
        <v>0.01</v>
      </c>
      <c r="E14" s="7">
        <v>4.1000000000000002E-2</v>
      </c>
    </row>
    <row r="15" spans="1:5" x14ac:dyDescent="0.25">
      <c r="A15" s="51"/>
      <c r="B15" s="46">
        <v>1232</v>
      </c>
      <c r="C15" s="44" t="s">
        <v>24</v>
      </c>
      <c r="D15" s="45">
        <v>0.01</v>
      </c>
      <c r="E15" s="7">
        <v>2.9000000000000001E-2</v>
      </c>
    </row>
    <row r="16" spans="1:5" x14ac:dyDescent="0.25">
      <c r="A16" s="52"/>
      <c r="B16" s="46">
        <v>2632</v>
      </c>
      <c r="C16" s="44" t="s">
        <v>23</v>
      </c>
      <c r="D16" s="45">
        <v>0.01</v>
      </c>
      <c r="E16" s="7">
        <v>1E-3</v>
      </c>
    </row>
    <row r="17" spans="1:5" x14ac:dyDescent="0.25">
      <c r="A17" s="48"/>
      <c r="E17" s="42"/>
    </row>
    <row r="18" spans="1:5" x14ac:dyDescent="0.25">
      <c r="A18" s="50" t="s">
        <v>4</v>
      </c>
      <c r="B18" s="36">
        <v>3132</v>
      </c>
      <c r="C18" s="44" t="s">
        <v>27</v>
      </c>
      <c r="D18" s="45">
        <v>5.0000000000000001E-3</v>
      </c>
      <c r="E18" s="7">
        <v>4.5999999999999999E-2</v>
      </c>
    </row>
    <row r="19" spans="1:5" x14ac:dyDescent="0.25">
      <c r="A19" s="52"/>
      <c r="B19" s="36">
        <v>3632</v>
      </c>
      <c r="C19" s="44" t="s">
        <v>26</v>
      </c>
      <c r="D19" s="45">
        <v>5.0000000000000001E-3</v>
      </c>
      <c r="E19" s="7">
        <v>1E-3</v>
      </c>
    </row>
    <row r="20" spans="1:5" x14ac:dyDescent="0.25">
      <c r="A20" s="47"/>
      <c r="B20" s="4"/>
      <c r="C20" s="3"/>
      <c r="D20" s="8"/>
      <c r="E20" s="43"/>
    </row>
    <row r="21" spans="1:5" x14ac:dyDescent="0.25">
      <c r="A21" s="49" t="s">
        <v>5</v>
      </c>
      <c r="B21" s="36">
        <v>1234</v>
      </c>
      <c r="C21" s="44" t="s">
        <v>28</v>
      </c>
      <c r="D21" s="45">
        <v>1.2999999999999999E-2</v>
      </c>
      <c r="E21" s="7">
        <v>2.5999999999999999E-2</v>
      </c>
    </row>
    <row r="22" spans="1:5" x14ac:dyDescent="0.25">
      <c r="A22" s="48"/>
      <c r="E22" s="42"/>
    </row>
    <row r="23" spans="1:5" x14ac:dyDescent="0.25">
      <c r="A23" s="50" t="s">
        <v>19</v>
      </c>
      <c r="B23" s="46">
        <v>1133</v>
      </c>
      <c r="C23" s="44" t="s">
        <v>31</v>
      </c>
      <c r="D23" s="45">
        <v>1.2999999999999999E-2</v>
      </c>
      <c r="E23" s="7">
        <v>3.7999999999999999E-2</v>
      </c>
    </row>
    <row r="24" spans="1:5" x14ac:dyDescent="0.25">
      <c r="A24" s="51"/>
      <c r="B24" s="46">
        <v>1233</v>
      </c>
      <c r="C24" s="44" t="s">
        <v>30</v>
      </c>
      <c r="D24" s="45">
        <v>1.2999999999999999E-2</v>
      </c>
      <c r="E24" s="7">
        <v>2.5999999999999999E-2</v>
      </c>
    </row>
    <row r="25" spans="1:5" x14ac:dyDescent="0.25">
      <c r="A25" s="52"/>
      <c r="B25" s="46">
        <v>2633</v>
      </c>
      <c r="C25" s="44" t="s">
        <v>29</v>
      </c>
      <c r="D25" s="45">
        <v>1.2999999999999999E-2</v>
      </c>
      <c r="E25" s="7">
        <v>1E-3</v>
      </c>
    </row>
    <row r="26" spans="1:5" x14ac:dyDescent="0.25"/>
    <row r="27" spans="1:5" x14ac:dyDescent="0.25"/>
    <row r="28" spans="1:5" x14ac:dyDescent="0.25"/>
    <row r="29" spans="1:5" x14ac:dyDescent="0.25"/>
    <row r="30" spans="1:5" x14ac:dyDescent="0.25"/>
    <row r="31" spans="1:5" x14ac:dyDescent="0.25"/>
    <row r="32" spans="1: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mergeCells count="5">
    <mergeCell ref="A6:A8"/>
    <mergeCell ref="A10:A12"/>
    <mergeCell ref="A14:A16"/>
    <mergeCell ref="A18:A19"/>
    <mergeCell ref="A23:A25"/>
  </mergeCells>
  <printOptions horizontalCentered="1"/>
  <pageMargins left="0.70866141732283472" right="0.70866141732283472" top="0.74803149606299213" bottom="0.74803149606299213" header="0.31496062992125984" footer="0.31496062992125984"/>
  <pageSetup paperSize="9" orientation="portrait" r:id="rId1"/>
  <headerFooter>
    <oddFooter>&amp;C&amp;"Arial,Regular"&amp;8Page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4"/>
  <sheetViews>
    <sheetView zoomScale="90" zoomScaleNormal="90" workbookViewId="0">
      <selection activeCell="I40" sqref="I40"/>
    </sheetView>
  </sheetViews>
  <sheetFormatPr defaultColWidth="0" defaultRowHeight="15" zeroHeight="1" x14ac:dyDescent="0.25"/>
  <cols>
    <col min="1" max="9" width="9.140625" style="28" customWidth="1"/>
    <col min="10" max="14" width="0" style="28" hidden="1" customWidth="1"/>
    <col min="15" max="16" width="0" style="27" hidden="1" customWidth="1"/>
    <col min="17" max="26" width="0" style="15" hidden="1" customWidth="1"/>
    <col min="27" max="16384" width="9.140625" hidden="1"/>
  </cols>
  <sheetData>
    <row r="1" spans="1:23" ht="18.75" x14ac:dyDescent="0.3">
      <c r="A1" s="59" t="s">
        <v>9</v>
      </c>
      <c r="B1" s="60"/>
      <c r="C1" s="60"/>
      <c r="D1" s="60"/>
      <c r="E1" s="60"/>
      <c r="F1" s="60"/>
      <c r="G1" s="60"/>
      <c r="H1" s="60"/>
      <c r="I1" s="60"/>
      <c r="J1" s="25"/>
      <c r="K1"/>
      <c r="L1"/>
      <c r="M1"/>
      <c r="N1"/>
      <c r="O1" s="15"/>
      <c r="P1" s="15"/>
    </row>
    <row r="2" spans="1:23" x14ac:dyDescent="0.25">
      <c r="A2" s="61" t="s">
        <v>45</v>
      </c>
      <c r="B2" s="60"/>
      <c r="C2" s="60"/>
      <c r="D2" s="60"/>
      <c r="E2" s="60"/>
      <c r="F2" s="60"/>
      <c r="G2" s="60"/>
      <c r="H2" s="60"/>
      <c r="I2" s="60"/>
      <c r="J2" s="25"/>
      <c r="K2"/>
      <c r="L2"/>
      <c r="M2"/>
      <c r="N2"/>
      <c r="O2" s="15"/>
      <c r="P2" s="15"/>
    </row>
    <row r="3" spans="1:23" x14ac:dyDescent="0.25">
      <c r="A3"/>
      <c r="B3"/>
      <c r="C3"/>
      <c r="D3"/>
      <c r="E3"/>
      <c r="F3"/>
      <c r="G3"/>
      <c r="H3"/>
      <c r="I3"/>
      <c r="J3"/>
      <c r="K3"/>
      <c r="L3"/>
      <c r="M3"/>
      <c r="N3"/>
      <c r="O3" s="15"/>
      <c r="P3" s="15"/>
    </row>
    <row r="4" spans="1:23" ht="15" customHeight="1" x14ac:dyDescent="0.25">
      <c r="A4" s="62" t="s">
        <v>39</v>
      </c>
      <c r="B4" s="62"/>
      <c r="C4" s="62"/>
      <c r="D4" s="62"/>
      <c r="E4" s="62"/>
      <c r="F4" s="62"/>
      <c r="G4" s="62"/>
      <c r="H4" s="62"/>
      <c r="I4" s="62"/>
      <c r="J4"/>
      <c r="K4"/>
      <c r="L4"/>
      <c r="M4"/>
      <c r="N4"/>
      <c r="O4" s="58"/>
      <c r="P4" s="58"/>
      <c r="Q4" s="58"/>
      <c r="R4" s="58"/>
      <c r="S4" s="58"/>
      <c r="T4" s="58"/>
      <c r="U4" s="58"/>
      <c r="V4" s="58"/>
      <c r="W4" s="16"/>
    </row>
    <row r="5" spans="1:23" x14ac:dyDescent="0.25">
      <c r="A5" s="62"/>
      <c r="B5" s="62"/>
      <c r="C5" s="62"/>
      <c r="D5" s="62"/>
      <c r="E5" s="62"/>
      <c r="F5" s="62"/>
      <c r="G5" s="62"/>
      <c r="H5" s="62"/>
      <c r="I5" s="62"/>
      <c r="J5"/>
      <c r="K5"/>
      <c r="L5"/>
      <c r="M5"/>
      <c r="N5"/>
      <c r="O5" s="15"/>
      <c r="P5" s="9"/>
      <c r="Q5" s="16"/>
      <c r="R5" s="17"/>
      <c r="S5" s="17"/>
      <c r="T5" s="17"/>
      <c r="U5" s="17"/>
      <c r="V5" s="17"/>
      <c r="W5" s="17"/>
    </row>
    <row r="6" spans="1:23" ht="15.75" x14ac:dyDescent="0.25">
      <c r="A6" s="63"/>
      <c r="B6" s="63"/>
      <c r="C6" s="63"/>
      <c r="D6" s="63"/>
      <c r="E6" s="63"/>
      <c r="F6" s="63"/>
      <c r="G6" s="63"/>
      <c r="H6" s="63"/>
      <c r="I6" s="63"/>
      <c r="J6"/>
      <c r="K6"/>
      <c r="L6"/>
      <c r="M6"/>
      <c r="N6"/>
      <c r="O6" s="15"/>
      <c r="P6" s="16"/>
      <c r="Q6" s="18"/>
      <c r="R6" s="17"/>
      <c r="S6" s="17"/>
      <c r="T6" s="17"/>
      <c r="U6" s="17"/>
      <c r="V6" s="17"/>
      <c r="W6" s="17"/>
    </row>
    <row r="7" spans="1:23" ht="15.75" x14ac:dyDescent="0.25">
      <c r="A7" s="63"/>
      <c r="B7" s="63"/>
      <c r="C7" s="63"/>
      <c r="D7" s="63"/>
      <c r="E7" s="63"/>
      <c r="F7" s="63"/>
      <c r="G7" s="63"/>
      <c r="H7" s="63"/>
      <c r="I7" s="63"/>
      <c r="J7"/>
      <c r="K7"/>
      <c r="L7"/>
      <c r="M7"/>
      <c r="N7"/>
      <c r="O7" s="15"/>
      <c r="P7" s="19"/>
      <c r="Q7" s="21"/>
      <c r="R7" s="22"/>
      <c r="S7" s="22"/>
      <c r="T7" s="22"/>
      <c r="U7" s="22"/>
      <c r="V7" s="22"/>
      <c r="W7" s="17"/>
    </row>
    <row r="8" spans="1:23" ht="15.75" x14ac:dyDescent="0.25">
      <c r="P8" s="29"/>
      <c r="Q8" s="21"/>
      <c r="R8" s="22"/>
      <c r="S8" s="22"/>
      <c r="T8" s="22"/>
      <c r="U8" s="22"/>
      <c r="V8" s="22"/>
      <c r="W8" s="17"/>
    </row>
    <row r="9" spans="1:23" ht="15.75" x14ac:dyDescent="0.25">
      <c r="A9" s="56" t="s">
        <v>13</v>
      </c>
      <c r="B9" s="57"/>
      <c r="C9" s="57"/>
      <c r="D9" s="57"/>
      <c r="E9" s="57"/>
      <c r="F9" s="57"/>
      <c r="G9" s="57"/>
      <c r="H9" s="57"/>
      <c r="I9" s="57"/>
      <c r="P9" s="29"/>
      <c r="Q9" s="21"/>
      <c r="R9" s="22"/>
      <c r="S9" s="22"/>
      <c r="T9" s="22"/>
      <c r="U9" s="22"/>
      <c r="V9" s="22"/>
      <c r="W9" s="17"/>
    </row>
    <row r="10" spans="1:23" ht="15.75" x14ac:dyDescent="0.25">
      <c r="C10" s="5" t="s">
        <v>7</v>
      </c>
      <c r="D10" s="5" t="s">
        <v>8</v>
      </c>
      <c r="E10" s="5" t="s">
        <v>10</v>
      </c>
      <c r="F10" s="5" t="s">
        <v>11</v>
      </c>
      <c r="G10" s="5" t="s">
        <v>12</v>
      </c>
      <c r="P10" s="29"/>
      <c r="Q10" s="21"/>
      <c r="R10" s="22"/>
      <c r="S10" s="22"/>
      <c r="T10" s="22"/>
      <c r="U10" s="22"/>
      <c r="V10" s="22"/>
      <c r="W10" s="17"/>
    </row>
    <row r="11" spans="1:23" ht="15.75" x14ac:dyDescent="0.25">
      <c r="C11" s="53">
        <v>1998</v>
      </c>
      <c r="D11" s="36">
        <v>1</v>
      </c>
      <c r="E11" s="26">
        <v>66</v>
      </c>
      <c r="F11" s="26">
        <v>71</v>
      </c>
      <c r="G11" s="26">
        <v>52</v>
      </c>
      <c r="P11" s="29"/>
      <c r="Q11" s="21"/>
      <c r="R11" s="22"/>
      <c r="S11" s="22"/>
      <c r="T11" s="22"/>
      <c r="U11" s="22"/>
      <c r="V11" s="22"/>
      <c r="W11" s="17"/>
    </row>
    <row r="12" spans="1:23" ht="15.75" x14ac:dyDescent="0.25">
      <c r="C12" s="54"/>
      <c r="D12" s="36">
        <v>2</v>
      </c>
      <c r="E12" s="26">
        <v>64</v>
      </c>
      <c r="F12" s="26">
        <v>68</v>
      </c>
      <c r="G12" s="26">
        <v>49</v>
      </c>
      <c r="P12" s="29"/>
      <c r="Q12" s="19"/>
      <c r="R12" s="17"/>
      <c r="S12" s="17"/>
      <c r="T12" s="17"/>
      <c r="U12" s="17"/>
      <c r="V12" s="17"/>
      <c r="W12" s="17"/>
    </row>
    <row r="13" spans="1:23" ht="15.75" x14ac:dyDescent="0.25">
      <c r="C13" s="54"/>
      <c r="D13" s="36">
        <v>3</v>
      </c>
      <c r="E13" s="26">
        <v>61</v>
      </c>
      <c r="F13" s="26">
        <v>61</v>
      </c>
      <c r="G13" s="26">
        <v>44</v>
      </c>
      <c r="P13" s="29"/>
      <c r="Q13" s="19"/>
      <c r="R13" s="17"/>
      <c r="S13" s="17"/>
      <c r="T13" s="17"/>
      <c r="U13" s="17"/>
      <c r="V13" s="17"/>
      <c r="W13" s="17"/>
    </row>
    <row r="14" spans="1:23" ht="15.75" x14ac:dyDescent="0.25">
      <c r="C14" s="55"/>
      <c r="D14" s="36">
        <v>4</v>
      </c>
      <c r="E14" s="26">
        <v>60</v>
      </c>
      <c r="F14" s="26">
        <v>58</v>
      </c>
      <c r="G14" s="26">
        <v>42</v>
      </c>
      <c r="P14" s="29"/>
      <c r="Q14" s="19"/>
      <c r="R14" s="17"/>
      <c r="S14" s="17"/>
      <c r="T14" s="17"/>
      <c r="U14" s="17"/>
      <c r="V14" s="17"/>
      <c r="W14" s="16"/>
    </row>
    <row r="15" spans="1:23" x14ac:dyDescent="0.25">
      <c r="C15" s="36">
        <v>1999</v>
      </c>
      <c r="D15" s="36">
        <v>1</v>
      </c>
      <c r="E15" s="6">
        <v>58</v>
      </c>
      <c r="F15" s="6">
        <v>53</v>
      </c>
      <c r="G15" s="6">
        <v>39</v>
      </c>
      <c r="Q15" s="16"/>
      <c r="R15" s="20"/>
      <c r="S15" s="20"/>
      <c r="T15" s="20"/>
      <c r="U15" s="20"/>
      <c r="V15" s="20"/>
      <c r="W15" s="16"/>
    </row>
    <row r="16" spans="1:23" x14ac:dyDescent="0.25">
      <c r="P16" s="30"/>
      <c r="Q16" s="14"/>
      <c r="R16" s="14"/>
      <c r="S16" s="14"/>
      <c r="T16" s="14"/>
      <c r="U16" s="14"/>
      <c r="V16" s="14"/>
      <c r="W16" s="14"/>
    </row>
    <row r="17" spans="1:23" x14ac:dyDescent="0.25">
      <c r="A17" s="56" t="s">
        <v>14</v>
      </c>
      <c r="B17" s="57"/>
      <c r="C17" s="57"/>
      <c r="D17" s="57"/>
      <c r="E17" s="57"/>
      <c r="F17" s="57"/>
      <c r="G17" s="57"/>
      <c r="H17" s="57"/>
      <c r="I17" s="57"/>
      <c r="Q17" s="16"/>
      <c r="R17" s="16"/>
      <c r="S17" s="16"/>
      <c r="T17" s="16"/>
      <c r="U17" s="16"/>
      <c r="V17" s="16"/>
      <c r="W17" s="16"/>
    </row>
    <row r="18" spans="1:23" x14ac:dyDescent="0.25">
      <c r="C18" s="5" t="s">
        <v>7</v>
      </c>
      <c r="D18" s="5" t="s">
        <v>8</v>
      </c>
      <c r="E18" s="5" t="s">
        <v>10</v>
      </c>
      <c r="F18" s="5" t="s">
        <v>11</v>
      </c>
      <c r="G18" s="5" t="s">
        <v>12</v>
      </c>
      <c r="Q18" s="16"/>
      <c r="R18" s="16"/>
      <c r="S18" s="16"/>
      <c r="T18" s="16"/>
      <c r="U18" s="16"/>
      <c r="V18" s="16"/>
      <c r="W18" s="16"/>
    </row>
    <row r="19" spans="1:23" x14ac:dyDescent="0.25">
      <c r="C19" s="53">
        <v>1999</v>
      </c>
      <c r="D19" s="36">
        <v>1</v>
      </c>
      <c r="E19" s="26">
        <v>58</v>
      </c>
      <c r="F19" s="26">
        <v>53</v>
      </c>
      <c r="G19" s="26">
        <v>39</v>
      </c>
      <c r="P19" s="31"/>
      <c r="Q19" s="23"/>
      <c r="R19" s="23"/>
      <c r="S19" s="23"/>
      <c r="T19" s="23"/>
      <c r="U19" s="23"/>
      <c r="V19" s="23"/>
      <c r="W19" s="13"/>
    </row>
    <row r="20" spans="1:23" x14ac:dyDescent="0.25">
      <c r="C20" s="54"/>
      <c r="D20" s="36">
        <v>2</v>
      </c>
      <c r="E20" s="26">
        <v>55</v>
      </c>
      <c r="F20" s="26">
        <v>49</v>
      </c>
      <c r="G20" s="26">
        <v>35</v>
      </c>
      <c r="P20" s="32"/>
      <c r="Q20" s="10"/>
      <c r="R20" s="10"/>
      <c r="S20" s="10"/>
      <c r="T20" s="10"/>
      <c r="U20" s="10"/>
      <c r="V20" s="10"/>
      <c r="W20" s="10"/>
    </row>
    <row r="21" spans="1:23" x14ac:dyDescent="0.25">
      <c r="C21" s="55"/>
      <c r="D21" s="36">
        <v>3</v>
      </c>
      <c r="E21" s="26">
        <v>54</v>
      </c>
      <c r="F21" s="26">
        <v>46</v>
      </c>
      <c r="G21" s="26">
        <v>33</v>
      </c>
      <c r="P21" s="32"/>
      <c r="Q21" s="10"/>
      <c r="R21" s="10"/>
      <c r="S21" s="10"/>
      <c r="T21" s="10"/>
      <c r="U21" s="10"/>
      <c r="V21" s="10"/>
      <c r="W21" s="10"/>
    </row>
    <row r="22" spans="1:23" x14ac:dyDescent="0.25">
      <c r="P22" s="32"/>
      <c r="Q22" s="10"/>
      <c r="R22" s="10"/>
      <c r="S22" s="10"/>
      <c r="T22" s="10"/>
      <c r="U22" s="10"/>
      <c r="V22" s="10"/>
      <c r="W22" s="10"/>
    </row>
    <row r="23" spans="1:23" x14ac:dyDescent="0.25">
      <c r="A23" s="56" t="s">
        <v>15</v>
      </c>
      <c r="B23" s="57"/>
      <c r="C23" s="57"/>
      <c r="D23" s="57"/>
      <c r="E23" s="57"/>
      <c r="F23" s="57"/>
      <c r="G23" s="57"/>
      <c r="H23" s="57"/>
      <c r="I23" s="57"/>
      <c r="P23" s="32"/>
      <c r="Q23" s="10"/>
      <c r="R23" s="10"/>
      <c r="S23" s="10"/>
      <c r="T23" s="10"/>
      <c r="U23" s="10"/>
      <c r="V23" s="10"/>
      <c r="W23" s="10"/>
    </row>
    <row r="24" spans="1:23" x14ac:dyDescent="0.25">
      <c r="C24" s="5" t="s">
        <v>7</v>
      </c>
      <c r="D24" s="5" t="s">
        <v>8</v>
      </c>
      <c r="E24" s="5" t="s">
        <v>10</v>
      </c>
      <c r="F24" s="5" t="s">
        <v>11</v>
      </c>
      <c r="G24" s="5" t="s">
        <v>12</v>
      </c>
      <c r="P24" s="32"/>
      <c r="Q24" s="10"/>
      <c r="R24" s="10"/>
      <c r="S24" s="10"/>
      <c r="T24" s="10"/>
      <c r="U24" s="10"/>
      <c r="V24" s="10"/>
      <c r="W24" s="10"/>
    </row>
    <row r="25" spans="1:23" x14ac:dyDescent="0.25">
      <c r="C25" s="53">
        <v>1999</v>
      </c>
      <c r="D25" s="36">
        <v>3</v>
      </c>
      <c r="E25" s="26">
        <v>54</v>
      </c>
      <c r="F25" s="26">
        <v>46</v>
      </c>
      <c r="G25" s="26">
        <v>33</v>
      </c>
      <c r="Q25" s="16"/>
      <c r="R25" s="16"/>
      <c r="S25" s="16"/>
      <c r="T25" s="16"/>
      <c r="U25" s="16"/>
      <c r="V25" s="16"/>
      <c r="W25" s="16"/>
    </row>
    <row r="26" spans="1:23" x14ac:dyDescent="0.25">
      <c r="C26" s="55"/>
      <c r="D26" s="36">
        <v>4</v>
      </c>
      <c r="E26" s="26">
        <v>54</v>
      </c>
      <c r="F26" s="26">
        <v>46</v>
      </c>
      <c r="G26" s="26">
        <v>33</v>
      </c>
      <c r="Q26" s="16"/>
      <c r="R26" s="16"/>
      <c r="S26" s="16"/>
      <c r="T26" s="16"/>
      <c r="U26" s="16"/>
      <c r="V26" s="16"/>
      <c r="W26" s="16"/>
    </row>
    <row r="27" spans="1:23" x14ac:dyDescent="0.25">
      <c r="C27" s="36">
        <v>2000</v>
      </c>
      <c r="D27" s="36">
        <v>1</v>
      </c>
      <c r="E27" s="26">
        <v>51</v>
      </c>
      <c r="F27" s="26">
        <v>44</v>
      </c>
      <c r="G27" s="26">
        <v>29</v>
      </c>
      <c r="Q27" s="16"/>
      <c r="R27" s="16"/>
      <c r="S27" s="16"/>
      <c r="T27" s="16"/>
      <c r="U27" s="16"/>
      <c r="V27" s="16"/>
      <c r="W27" s="16"/>
    </row>
    <row r="28" spans="1:23" x14ac:dyDescent="0.25">
      <c r="P28" s="30"/>
      <c r="Q28" s="14"/>
      <c r="R28" s="14"/>
      <c r="S28" s="14"/>
      <c r="T28" s="14"/>
      <c r="U28" s="14"/>
      <c r="V28" s="14"/>
      <c r="W28" s="14"/>
    </row>
    <row r="29" spans="1:23" x14ac:dyDescent="0.25">
      <c r="A29" s="56" t="s">
        <v>16</v>
      </c>
      <c r="B29" s="57"/>
      <c r="C29" s="57"/>
      <c r="D29" s="57"/>
      <c r="E29" s="57"/>
      <c r="F29" s="57"/>
      <c r="G29" s="57"/>
      <c r="H29" s="57"/>
      <c r="I29" s="57"/>
      <c r="Q29" s="24"/>
      <c r="R29" s="24"/>
      <c r="S29" s="24"/>
      <c r="T29" s="24"/>
      <c r="U29" s="24"/>
      <c r="V29" s="24"/>
      <c r="W29" s="16"/>
    </row>
    <row r="30" spans="1:23" x14ac:dyDescent="0.25">
      <c r="C30" s="5" t="s">
        <v>7</v>
      </c>
      <c r="D30" s="5" t="s">
        <v>8</v>
      </c>
      <c r="E30" s="5" t="s">
        <v>10</v>
      </c>
      <c r="F30" s="5" t="s">
        <v>11</v>
      </c>
      <c r="G30" s="5" t="s">
        <v>12</v>
      </c>
      <c r="Q30" s="24"/>
      <c r="R30" s="24"/>
      <c r="S30" s="24"/>
      <c r="T30" s="24"/>
      <c r="U30" s="24"/>
      <c r="V30" s="24"/>
      <c r="W30" s="16"/>
    </row>
    <row r="31" spans="1:23" x14ac:dyDescent="0.25">
      <c r="C31" s="53">
        <v>2000</v>
      </c>
      <c r="D31" s="36">
        <v>1</v>
      </c>
      <c r="E31" s="26">
        <v>51</v>
      </c>
      <c r="F31" s="26">
        <v>44</v>
      </c>
      <c r="G31" s="26">
        <v>29</v>
      </c>
      <c r="P31" s="31"/>
      <c r="Q31" s="23"/>
      <c r="R31" s="23"/>
      <c r="S31" s="23"/>
      <c r="T31" s="23"/>
      <c r="U31" s="23"/>
      <c r="V31" s="23"/>
      <c r="W31" s="13"/>
    </row>
    <row r="32" spans="1:23" x14ac:dyDescent="0.25">
      <c r="C32" s="54"/>
      <c r="D32" s="36">
        <v>2</v>
      </c>
      <c r="E32" s="26">
        <v>50</v>
      </c>
      <c r="F32" s="26">
        <v>46</v>
      </c>
      <c r="G32" s="26">
        <v>28</v>
      </c>
      <c r="P32" s="32"/>
      <c r="Q32" s="11"/>
      <c r="R32" s="11"/>
      <c r="S32" s="11"/>
      <c r="T32" s="11"/>
      <c r="U32" s="11"/>
      <c r="V32" s="11"/>
      <c r="W32" s="10"/>
    </row>
    <row r="33" spans="3:23" x14ac:dyDescent="0.25">
      <c r="C33" s="54"/>
      <c r="D33" s="36">
        <v>3</v>
      </c>
      <c r="E33" s="26">
        <v>51</v>
      </c>
      <c r="F33" s="26">
        <v>49</v>
      </c>
      <c r="G33" s="26">
        <v>27</v>
      </c>
      <c r="P33" s="32"/>
      <c r="Q33" s="11"/>
      <c r="R33" s="11"/>
      <c r="S33" s="11"/>
      <c r="T33" s="11"/>
      <c r="U33" s="11"/>
      <c r="V33" s="11"/>
      <c r="W33" s="10"/>
    </row>
    <row r="34" spans="3:23" x14ac:dyDescent="0.25">
      <c r="C34" s="55"/>
      <c r="D34" s="36">
        <v>4</v>
      </c>
      <c r="E34" s="26">
        <v>54</v>
      </c>
      <c r="F34" s="26">
        <v>55</v>
      </c>
      <c r="G34" s="26">
        <v>30</v>
      </c>
      <c r="P34" s="32"/>
      <c r="Q34" s="11"/>
      <c r="R34" s="11"/>
      <c r="S34" s="11"/>
      <c r="T34" s="11"/>
      <c r="U34" s="11"/>
      <c r="V34" s="11"/>
      <c r="W34" s="10"/>
    </row>
    <row r="35" spans="3:23" x14ac:dyDescent="0.25">
      <c r="C35" s="53">
        <v>2001</v>
      </c>
      <c r="D35" s="36">
        <v>1</v>
      </c>
      <c r="E35" s="6">
        <v>55</v>
      </c>
      <c r="F35" s="6">
        <v>59</v>
      </c>
      <c r="G35" s="6">
        <v>31</v>
      </c>
      <c r="P35" s="32"/>
      <c r="Q35" s="11"/>
      <c r="R35" s="11"/>
      <c r="S35" s="11"/>
      <c r="T35" s="11"/>
      <c r="U35" s="11"/>
      <c r="V35" s="11"/>
      <c r="W35" s="10"/>
    </row>
    <row r="36" spans="3:23" x14ac:dyDescent="0.25">
      <c r="C36" s="54"/>
      <c r="D36" s="36">
        <v>2</v>
      </c>
      <c r="E36" s="6">
        <v>58</v>
      </c>
      <c r="F36" s="6">
        <v>64</v>
      </c>
      <c r="G36" s="6">
        <v>34</v>
      </c>
      <c r="P36" s="32"/>
      <c r="Q36" s="11"/>
      <c r="R36" s="11"/>
      <c r="S36" s="11"/>
      <c r="T36" s="11"/>
      <c r="U36" s="11"/>
      <c r="V36" s="11"/>
      <c r="W36" s="10"/>
    </row>
    <row r="37" spans="3:23" x14ac:dyDescent="0.25">
      <c r="C37" s="54"/>
      <c r="D37" s="36">
        <v>3</v>
      </c>
      <c r="E37" s="6">
        <v>62</v>
      </c>
      <c r="F37" s="6">
        <v>72</v>
      </c>
      <c r="G37" s="6">
        <v>41</v>
      </c>
      <c r="P37" s="32"/>
      <c r="Q37" s="11"/>
      <c r="R37" s="11"/>
      <c r="S37" s="11"/>
      <c r="T37" s="11"/>
      <c r="U37" s="11"/>
      <c r="V37" s="11"/>
      <c r="W37" s="10"/>
    </row>
    <row r="38" spans="3:23" x14ac:dyDescent="0.25">
      <c r="C38" s="55"/>
      <c r="D38" s="36">
        <v>4</v>
      </c>
      <c r="E38" s="6">
        <v>69</v>
      </c>
      <c r="F38" s="6">
        <v>81</v>
      </c>
      <c r="G38" s="6">
        <v>51</v>
      </c>
      <c r="P38" s="30"/>
      <c r="Q38" s="14"/>
      <c r="R38" s="14"/>
      <c r="S38" s="14"/>
      <c r="T38" s="14"/>
      <c r="U38" s="14"/>
      <c r="V38" s="14"/>
      <c r="W38" s="14"/>
    </row>
    <row r="39" spans="3:23" x14ac:dyDescent="0.25">
      <c r="Q39" s="24"/>
      <c r="R39" s="24"/>
      <c r="S39" s="24"/>
      <c r="T39" s="24"/>
      <c r="U39" s="24"/>
      <c r="V39" s="24"/>
      <c r="W39" s="16"/>
    </row>
    <row r="40" spans="3:23" x14ac:dyDescent="0.25">
      <c r="Q40" s="24"/>
      <c r="R40" s="24"/>
      <c r="S40" s="24"/>
      <c r="T40" s="24"/>
      <c r="U40" s="24"/>
      <c r="V40" s="24"/>
      <c r="W40" s="16"/>
    </row>
    <row r="41" spans="3:23" x14ac:dyDescent="0.25">
      <c r="P41" s="31"/>
      <c r="Q41" s="23"/>
      <c r="R41" s="23"/>
      <c r="S41" s="23"/>
      <c r="T41" s="23"/>
      <c r="U41" s="23"/>
      <c r="V41" s="23"/>
      <c r="W41" s="13"/>
    </row>
    <row r="42" spans="3:23" x14ac:dyDescent="0.25">
      <c r="P42" s="32"/>
      <c r="Q42" s="10"/>
      <c r="R42" s="10"/>
      <c r="S42" s="10"/>
      <c r="T42" s="10"/>
      <c r="U42" s="10"/>
      <c r="V42" s="10"/>
      <c r="W42" s="10"/>
    </row>
    <row r="43" spans="3:23" x14ac:dyDescent="0.25">
      <c r="P43" s="32"/>
      <c r="Q43" s="10"/>
      <c r="R43" s="10"/>
      <c r="S43" s="10"/>
      <c r="T43" s="10"/>
      <c r="U43" s="10"/>
      <c r="V43" s="10"/>
      <c r="W43" s="10"/>
    </row>
    <row r="44" spans="3:23" x14ac:dyDescent="0.25">
      <c r="P44" s="32"/>
      <c r="Q44" s="10"/>
      <c r="R44" s="10"/>
      <c r="S44" s="10"/>
      <c r="T44" s="10"/>
      <c r="U44" s="10"/>
      <c r="V44" s="10"/>
      <c r="W44" s="10"/>
    </row>
    <row r="45" spans="3:23" x14ac:dyDescent="0.25">
      <c r="Q45" s="24"/>
      <c r="R45" s="24"/>
      <c r="S45" s="24"/>
      <c r="T45" s="24"/>
      <c r="U45" s="24"/>
      <c r="V45" s="24"/>
      <c r="W45" s="16"/>
    </row>
    <row r="46" spans="3:23" x14ac:dyDescent="0.25">
      <c r="Q46" s="24"/>
      <c r="R46" s="24"/>
      <c r="S46" s="24"/>
      <c r="T46" s="24"/>
      <c r="U46" s="24"/>
      <c r="V46" s="24"/>
      <c r="W46" s="16"/>
    </row>
    <row r="47" spans="3:23" x14ac:dyDescent="0.25">
      <c r="Q47" s="16"/>
      <c r="R47" s="16"/>
      <c r="S47" s="16"/>
      <c r="T47" s="16"/>
      <c r="U47" s="16"/>
      <c r="V47" s="16"/>
      <c r="W47" s="16"/>
    </row>
    <row r="48" spans="3:23" x14ac:dyDescent="0.25">
      <c r="P48" s="30"/>
      <c r="Q48" s="14"/>
      <c r="R48" s="14"/>
      <c r="S48" s="14"/>
      <c r="T48" s="14"/>
      <c r="U48" s="14"/>
      <c r="V48" s="14"/>
      <c r="W48" s="14"/>
    </row>
    <row r="49" spans="16:23" x14ac:dyDescent="0.25">
      <c r="Q49" s="16"/>
      <c r="R49" s="16"/>
      <c r="S49" s="16"/>
      <c r="T49" s="16"/>
      <c r="U49" s="16"/>
      <c r="V49" s="16"/>
      <c r="W49" s="16"/>
    </row>
    <row r="50" spans="16:23" ht="15" hidden="1" customHeight="1" x14ac:dyDescent="0.25">
      <c r="Q50" s="16"/>
      <c r="R50" s="16"/>
      <c r="S50" s="16"/>
      <c r="T50" s="16"/>
      <c r="U50" s="16"/>
      <c r="V50" s="16"/>
      <c r="W50" s="16"/>
    </row>
    <row r="51" spans="16:23" ht="15" hidden="1" customHeight="1" x14ac:dyDescent="0.25">
      <c r="P51" s="31"/>
      <c r="Q51" s="13"/>
      <c r="R51" s="13"/>
      <c r="S51" s="13"/>
      <c r="T51" s="13"/>
      <c r="U51" s="13"/>
      <c r="V51" s="13"/>
      <c r="W51" s="13"/>
    </row>
    <row r="52" spans="16:23" ht="15" hidden="1" customHeight="1" x14ac:dyDescent="0.25">
      <c r="P52" s="32"/>
      <c r="Q52" s="11"/>
      <c r="R52" s="10"/>
      <c r="S52" s="10"/>
      <c r="T52" s="10"/>
      <c r="U52" s="10"/>
      <c r="V52" s="10"/>
      <c r="W52" s="10"/>
    </row>
    <row r="53" spans="16:23" ht="15" hidden="1" customHeight="1" x14ac:dyDescent="0.25">
      <c r="P53" s="32"/>
      <c r="Q53" s="11"/>
      <c r="R53" s="10"/>
      <c r="S53" s="10"/>
      <c r="T53" s="10"/>
      <c r="U53" s="10"/>
      <c r="V53" s="10"/>
      <c r="W53" s="10"/>
    </row>
    <row r="54" spans="16:23" ht="15" hidden="1" customHeight="1" x14ac:dyDescent="0.25">
      <c r="P54" s="32"/>
      <c r="Q54" s="11"/>
      <c r="R54" s="10"/>
      <c r="S54" s="10"/>
      <c r="T54" s="10"/>
      <c r="U54" s="10"/>
      <c r="V54" s="10"/>
      <c r="W54" s="10"/>
    </row>
    <row r="55" spans="16:23" ht="15" hidden="1" customHeight="1" x14ac:dyDescent="0.25">
      <c r="P55" s="32"/>
      <c r="Q55" s="11"/>
      <c r="R55" s="10"/>
      <c r="S55" s="10"/>
      <c r="T55" s="10"/>
      <c r="U55" s="10"/>
      <c r="V55" s="10"/>
      <c r="W55" s="10"/>
    </row>
    <row r="56" spans="16:23" ht="15" hidden="1" customHeight="1" x14ac:dyDescent="0.25">
      <c r="P56" s="32"/>
      <c r="Q56" s="11"/>
      <c r="R56" s="10"/>
      <c r="S56" s="10"/>
      <c r="T56" s="10"/>
      <c r="U56" s="10"/>
      <c r="V56" s="10"/>
      <c r="W56" s="10"/>
    </row>
    <row r="57" spans="16:23" ht="15" hidden="1" customHeight="1" x14ac:dyDescent="0.25">
      <c r="P57" s="32"/>
      <c r="Q57" s="11"/>
      <c r="R57" s="10"/>
      <c r="S57" s="10"/>
      <c r="T57" s="10"/>
      <c r="U57" s="10"/>
      <c r="V57" s="10"/>
      <c r="W57" s="10"/>
    </row>
    <row r="58" spans="16:23" ht="15" hidden="1" customHeight="1" x14ac:dyDescent="0.25">
      <c r="P58" s="32"/>
      <c r="Q58" s="11"/>
      <c r="R58" s="10"/>
      <c r="S58" s="10"/>
      <c r="T58" s="10"/>
      <c r="U58" s="10"/>
      <c r="V58" s="10"/>
      <c r="W58" s="10"/>
    </row>
    <row r="59" spans="16:23" ht="15" hidden="1" customHeight="1" x14ac:dyDescent="0.25">
      <c r="P59" s="32"/>
      <c r="Q59" s="11"/>
      <c r="R59" s="10"/>
      <c r="S59" s="10"/>
      <c r="T59" s="10"/>
      <c r="U59" s="10"/>
      <c r="V59" s="10"/>
      <c r="W59" s="10"/>
    </row>
    <row r="60" spans="16:23" ht="15" hidden="1" customHeight="1" x14ac:dyDescent="0.25">
      <c r="Q60" s="16"/>
      <c r="R60" s="16"/>
      <c r="S60" s="16"/>
      <c r="T60" s="16"/>
      <c r="U60" s="16"/>
      <c r="V60" s="16"/>
      <c r="W60" s="16"/>
    </row>
    <row r="61" spans="16:23" ht="15" hidden="1" customHeight="1" x14ac:dyDescent="0.25">
      <c r="Q61" s="16"/>
      <c r="R61" s="16"/>
      <c r="S61" s="16"/>
      <c r="T61" s="16"/>
      <c r="U61" s="16"/>
      <c r="V61" s="16"/>
      <c r="W61" s="16"/>
    </row>
    <row r="62" spans="16:23" ht="15" hidden="1" customHeight="1" x14ac:dyDescent="0.25">
      <c r="Q62" s="16"/>
      <c r="R62" s="16"/>
      <c r="S62" s="16"/>
      <c r="T62" s="16"/>
      <c r="U62" s="16"/>
      <c r="V62" s="16"/>
      <c r="W62" s="16"/>
    </row>
    <row r="63" spans="16:23" ht="15" hidden="1" customHeight="1" x14ac:dyDescent="0.25">
      <c r="Q63" s="16"/>
      <c r="R63" s="16"/>
      <c r="S63" s="16"/>
      <c r="T63" s="16"/>
      <c r="U63" s="16"/>
      <c r="V63" s="16"/>
      <c r="W63" s="12"/>
    </row>
    <row r="64" spans="16:23" ht="15" hidden="1" customHeight="1" x14ac:dyDescent="0.25">
      <c r="Q64" s="16"/>
      <c r="R64" s="16"/>
      <c r="S64" s="16"/>
      <c r="T64" s="16"/>
      <c r="U64" s="16"/>
      <c r="V64" s="16"/>
      <c r="W64" s="16"/>
    </row>
  </sheetData>
  <mergeCells count="13">
    <mergeCell ref="A1:I1"/>
    <mergeCell ref="A2:I2"/>
    <mergeCell ref="A4:I7"/>
    <mergeCell ref="A9:I9"/>
    <mergeCell ref="A17:I17"/>
    <mergeCell ref="C11:C14"/>
    <mergeCell ref="C31:C34"/>
    <mergeCell ref="C35:C38"/>
    <mergeCell ref="A23:I23"/>
    <mergeCell ref="A29:I29"/>
    <mergeCell ref="O4:V4"/>
    <mergeCell ref="C19:C21"/>
    <mergeCell ref="C25:C26"/>
  </mergeCells>
  <conditionalFormatting sqref="P19:R19 T19 V19 P31:R31 T31 V31 P41:R41 T41 V41 P51:R51 T51 V51">
    <cfRule type="cellIs" dxfId="22" priority="2" stopIfTrue="1" operator="greaterThan">
      <formula>0</formula>
    </cfRule>
    <cfRule type="cellIs" dxfId="21" priority="3" stopIfTrue="1" operator="greaterThanOrEqual">
      <formula>0</formula>
    </cfRule>
  </conditionalFormatting>
  <conditionalFormatting sqref="R20:W24 R32:W37 R42:W44 R52:W59">
    <cfRule type="expression" dxfId="20" priority="1" stopIfTrue="1">
      <formula>S20="PCR"</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64"/>
  <sheetViews>
    <sheetView tabSelected="1" zoomScale="90" zoomScaleNormal="90" workbookViewId="0">
      <selection activeCell="K152" sqref="K152"/>
    </sheetView>
  </sheetViews>
  <sheetFormatPr defaultColWidth="0" defaultRowHeight="15" zeroHeight="1" x14ac:dyDescent="0.25"/>
  <cols>
    <col min="1" max="18" width="9.140625" customWidth="1"/>
    <col min="19" max="26" width="0" hidden="1" customWidth="1"/>
    <col min="27" max="16384" width="9.140625" hidden="1"/>
  </cols>
  <sheetData>
    <row r="1" spans="1:18" ht="18.75" x14ac:dyDescent="0.3">
      <c r="A1" s="59" t="s">
        <v>9</v>
      </c>
      <c r="B1" s="60"/>
      <c r="C1" s="60"/>
      <c r="D1" s="60"/>
      <c r="E1" s="60"/>
      <c r="F1" s="60"/>
      <c r="G1" s="60"/>
      <c r="H1" s="60"/>
      <c r="I1" s="60"/>
      <c r="J1" s="59" t="s">
        <v>18</v>
      </c>
      <c r="K1" s="60"/>
      <c r="L1" s="60"/>
      <c r="M1" s="60"/>
      <c r="N1" s="60"/>
      <c r="O1" s="60"/>
      <c r="P1" s="60"/>
      <c r="Q1" s="60"/>
      <c r="R1" s="60"/>
    </row>
    <row r="2" spans="1:18" x14ac:dyDescent="0.25">
      <c r="A2" s="61" t="s">
        <v>45</v>
      </c>
      <c r="B2" s="60"/>
      <c r="C2" s="60"/>
      <c r="D2" s="60"/>
      <c r="E2" s="60"/>
      <c r="F2" s="60"/>
      <c r="G2" s="60"/>
      <c r="H2" s="60"/>
      <c r="I2" s="60"/>
      <c r="J2" s="61" t="str">
        <f>A2</f>
        <v>Terminal Bonuses effective 1 February 2025</v>
      </c>
      <c r="K2" s="60"/>
      <c r="L2" s="60"/>
      <c r="M2" s="60"/>
      <c r="N2" s="60"/>
      <c r="O2" s="60"/>
      <c r="P2" s="60"/>
      <c r="Q2" s="60"/>
      <c r="R2" s="60"/>
    </row>
    <row r="3" spans="1:18" x14ac:dyDescent="0.25"/>
    <row r="4" spans="1:18" x14ac:dyDescent="0.25">
      <c r="A4" s="62" t="s">
        <v>40</v>
      </c>
      <c r="B4" s="63"/>
      <c r="C4" s="63"/>
      <c r="D4" s="63"/>
      <c r="E4" s="63"/>
      <c r="F4" s="63"/>
      <c r="G4" s="63"/>
      <c r="H4" s="63"/>
      <c r="I4" s="63"/>
      <c r="J4" s="62" t="s">
        <v>41</v>
      </c>
      <c r="K4" s="63"/>
      <c r="L4" s="63"/>
      <c r="M4" s="63"/>
      <c r="N4" s="63"/>
      <c r="O4" s="63"/>
      <c r="P4" s="63"/>
      <c r="Q4" s="63"/>
      <c r="R4" s="63"/>
    </row>
    <row r="5" spans="1:18" x14ac:dyDescent="0.25">
      <c r="A5" s="63"/>
      <c r="B5" s="63"/>
      <c r="C5" s="63"/>
      <c r="D5" s="63"/>
      <c r="E5" s="63"/>
      <c r="F5" s="63"/>
      <c r="G5" s="63"/>
      <c r="H5" s="63"/>
      <c r="I5" s="63"/>
      <c r="J5" s="63"/>
      <c r="K5" s="63"/>
      <c r="L5" s="63"/>
      <c r="M5" s="63"/>
      <c r="N5" s="63"/>
      <c r="O5" s="63"/>
      <c r="P5" s="63"/>
      <c r="Q5" s="63"/>
      <c r="R5" s="63"/>
    </row>
    <row r="6" spans="1:18" x14ac:dyDescent="0.25">
      <c r="A6" s="63"/>
      <c r="B6" s="63"/>
      <c r="C6" s="63"/>
      <c r="D6" s="63"/>
      <c r="E6" s="63"/>
      <c r="F6" s="63"/>
      <c r="G6" s="63"/>
      <c r="H6" s="63"/>
      <c r="I6" s="63"/>
      <c r="J6" s="63"/>
      <c r="K6" s="63"/>
      <c r="L6" s="63"/>
      <c r="M6" s="63"/>
      <c r="N6" s="63"/>
      <c r="O6" s="63"/>
      <c r="P6" s="63"/>
      <c r="Q6" s="63"/>
      <c r="R6" s="63"/>
    </row>
    <row r="7" spans="1:18" x14ac:dyDescent="0.25">
      <c r="A7" s="63"/>
      <c r="B7" s="63"/>
      <c r="C7" s="63"/>
      <c r="D7" s="63"/>
      <c r="E7" s="63"/>
      <c r="F7" s="63"/>
      <c r="G7" s="63"/>
      <c r="H7" s="63"/>
      <c r="I7" s="63"/>
      <c r="J7" s="33"/>
      <c r="K7" s="33"/>
      <c r="L7" s="33"/>
      <c r="M7" s="33"/>
      <c r="N7" s="33"/>
      <c r="O7" s="33"/>
      <c r="P7" s="33"/>
      <c r="Q7" s="33"/>
      <c r="R7" s="33"/>
    </row>
    <row r="8" spans="1:18" x14ac:dyDescent="0.25">
      <c r="J8" s="56" t="s">
        <v>37</v>
      </c>
      <c r="K8" s="57"/>
      <c r="L8" s="57"/>
      <c r="M8" s="57"/>
      <c r="N8" s="57"/>
      <c r="O8" s="57"/>
      <c r="P8" s="57"/>
      <c r="Q8" s="57"/>
      <c r="R8" s="57"/>
    </row>
    <row r="9" spans="1:18" x14ac:dyDescent="0.25">
      <c r="A9" s="56" t="s">
        <v>36</v>
      </c>
      <c r="B9" s="57"/>
      <c r="C9" s="57"/>
      <c r="D9" s="57"/>
      <c r="E9" s="57"/>
      <c r="F9" s="57"/>
      <c r="G9" s="57"/>
      <c r="H9" s="57"/>
      <c r="I9" s="57"/>
      <c r="L9" s="5" t="s">
        <v>7</v>
      </c>
      <c r="M9" s="5" t="s">
        <v>8</v>
      </c>
      <c r="N9" s="5" t="s">
        <v>10</v>
      </c>
      <c r="O9" s="5" t="s">
        <v>11</v>
      </c>
      <c r="P9" s="5" t="s">
        <v>12</v>
      </c>
    </row>
    <row r="10" spans="1:18" ht="15" customHeight="1" x14ac:dyDescent="0.25">
      <c r="C10" s="5" t="s">
        <v>7</v>
      </c>
      <c r="D10" s="5" t="s">
        <v>8</v>
      </c>
      <c r="E10" s="5" t="s">
        <v>10</v>
      </c>
      <c r="F10" s="5" t="s">
        <v>11</v>
      </c>
      <c r="G10" s="5" t="s">
        <v>12</v>
      </c>
      <c r="K10" s="74" t="s">
        <v>42</v>
      </c>
      <c r="L10" s="53">
        <v>2003</v>
      </c>
      <c r="M10" s="36">
        <v>3</v>
      </c>
      <c r="N10" s="34">
        <v>81</v>
      </c>
      <c r="O10" s="34">
        <v>94</v>
      </c>
      <c r="P10" s="34">
        <v>76</v>
      </c>
    </row>
    <row r="11" spans="1:18" x14ac:dyDescent="0.25">
      <c r="B11" s="74" t="s">
        <v>42</v>
      </c>
      <c r="C11" s="53">
        <v>1998</v>
      </c>
      <c r="D11" s="36">
        <v>1</v>
      </c>
      <c r="E11" s="6">
        <v>68</v>
      </c>
      <c r="F11" s="34">
        <v>72</v>
      </c>
      <c r="G11" s="34">
        <v>54</v>
      </c>
      <c r="K11" s="78"/>
      <c r="L11" s="55"/>
      <c r="M11" s="36">
        <v>4</v>
      </c>
      <c r="N11" s="34">
        <v>80</v>
      </c>
      <c r="O11" s="34">
        <v>93</v>
      </c>
      <c r="P11" s="34">
        <v>79</v>
      </c>
    </row>
    <row r="12" spans="1:18" x14ac:dyDescent="0.25">
      <c r="B12" s="78"/>
      <c r="C12" s="54"/>
      <c r="D12" s="36">
        <v>2</v>
      </c>
      <c r="E12" s="6">
        <v>66</v>
      </c>
      <c r="F12" s="34">
        <v>70</v>
      </c>
      <c r="G12" s="34">
        <v>50</v>
      </c>
      <c r="K12" s="78"/>
      <c r="L12" s="53">
        <v>2004</v>
      </c>
      <c r="M12" s="36">
        <v>1</v>
      </c>
      <c r="N12" s="34">
        <v>78</v>
      </c>
      <c r="O12" s="34">
        <v>91</v>
      </c>
      <c r="P12" s="34">
        <v>77</v>
      </c>
    </row>
    <row r="13" spans="1:18" x14ac:dyDescent="0.25">
      <c r="B13" s="78"/>
      <c r="C13" s="54"/>
      <c r="D13" s="36">
        <v>3</v>
      </c>
      <c r="E13" s="6">
        <v>64</v>
      </c>
      <c r="F13" s="34">
        <v>62</v>
      </c>
      <c r="G13" s="34">
        <v>46</v>
      </c>
      <c r="K13" s="78"/>
      <c r="L13" s="54"/>
      <c r="M13" s="36">
        <v>2</v>
      </c>
      <c r="N13" s="34">
        <v>76</v>
      </c>
      <c r="O13" s="34">
        <v>90</v>
      </c>
      <c r="P13" s="34">
        <v>75</v>
      </c>
    </row>
    <row r="14" spans="1:18" x14ac:dyDescent="0.25">
      <c r="B14" s="78"/>
      <c r="C14" s="55"/>
      <c r="D14" s="36">
        <v>4</v>
      </c>
      <c r="E14" s="6">
        <v>62</v>
      </c>
      <c r="F14" s="34">
        <v>59</v>
      </c>
      <c r="G14" s="34">
        <v>44</v>
      </c>
      <c r="K14" s="78"/>
      <c r="L14" s="54"/>
      <c r="M14" s="36">
        <v>3</v>
      </c>
      <c r="N14" s="34">
        <v>73</v>
      </c>
      <c r="O14" s="34">
        <v>87</v>
      </c>
      <c r="P14" s="34">
        <v>71</v>
      </c>
    </row>
    <row r="15" spans="1:18" x14ac:dyDescent="0.25">
      <c r="B15" s="78"/>
      <c r="C15" s="53">
        <v>1999</v>
      </c>
      <c r="D15" s="36">
        <v>1</v>
      </c>
      <c r="E15" s="6">
        <v>60</v>
      </c>
      <c r="F15" s="34">
        <v>54</v>
      </c>
      <c r="G15" s="34">
        <v>41</v>
      </c>
      <c r="K15" s="78"/>
      <c r="L15" s="55"/>
      <c r="M15" s="36">
        <v>4</v>
      </c>
      <c r="N15" s="34">
        <v>70</v>
      </c>
      <c r="O15" s="34">
        <v>86</v>
      </c>
      <c r="P15" s="34">
        <v>68</v>
      </c>
    </row>
    <row r="16" spans="1:18" x14ac:dyDescent="0.25">
      <c r="B16" s="78"/>
      <c r="C16" s="54"/>
      <c r="D16" s="36">
        <v>2</v>
      </c>
      <c r="E16" s="6">
        <v>57</v>
      </c>
      <c r="F16" s="34">
        <v>50</v>
      </c>
      <c r="G16" s="34">
        <v>36</v>
      </c>
      <c r="K16" s="78"/>
      <c r="L16" s="53">
        <v>2005</v>
      </c>
      <c r="M16" s="36">
        <v>1</v>
      </c>
      <c r="N16" s="34">
        <v>66</v>
      </c>
      <c r="O16" s="34">
        <v>85</v>
      </c>
      <c r="P16" s="34">
        <v>65</v>
      </c>
    </row>
    <row r="17" spans="2:16" x14ac:dyDescent="0.25">
      <c r="B17" s="78"/>
      <c r="C17" s="54"/>
      <c r="D17" s="36">
        <v>3</v>
      </c>
      <c r="E17" s="6">
        <v>56</v>
      </c>
      <c r="F17" s="34">
        <v>49</v>
      </c>
      <c r="G17" s="34">
        <v>35</v>
      </c>
      <c r="K17" s="78"/>
      <c r="L17" s="54" t="s">
        <v>17</v>
      </c>
      <c r="M17" s="36">
        <v>2</v>
      </c>
      <c r="N17" s="34">
        <v>63</v>
      </c>
      <c r="O17" s="34">
        <v>84</v>
      </c>
      <c r="P17" s="34">
        <v>62</v>
      </c>
    </row>
    <row r="18" spans="2:16" x14ac:dyDescent="0.25">
      <c r="B18" s="78"/>
      <c r="C18" s="55"/>
      <c r="D18" s="36">
        <v>4</v>
      </c>
      <c r="E18" s="6">
        <v>55</v>
      </c>
      <c r="F18" s="34">
        <v>46</v>
      </c>
      <c r="G18" s="34">
        <v>34</v>
      </c>
      <c r="K18" s="78"/>
      <c r="L18" s="54" t="s">
        <v>17</v>
      </c>
      <c r="M18" s="36">
        <v>3</v>
      </c>
      <c r="N18" s="34">
        <v>60</v>
      </c>
      <c r="O18" s="34">
        <v>84</v>
      </c>
      <c r="P18" s="34">
        <v>60</v>
      </c>
    </row>
    <row r="19" spans="2:16" x14ac:dyDescent="0.25">
      <c r="B19" s="78"/>
      <c r="C19" s="53">
        <v>2000</v>
      </c>
      <c r="D19" s="36">
        <v>1</v>
      </c>
      <c r="E19" s="6">
        <v>52</v>
      </c>
      <c r="F19" s="34">
        <v>45</v>
      </c>
      <c r="G19" s="34">
        <v>30</v>
      </c>
      <c r="K19" s="78"/>
      <c r="L19" s="55" t="s">
        <v>17</v>
      </c>
      <c r="M19" s="36">
        <v>4</v>
      </c>
      <c r="N19" s="34">
        <v>57</v>
      </c>
      <c r="O19" s="34">
        <v>83</v>
      </c>
      <c r="P19" s="34">
        <v>58</v>
      </c>
    </row>
    <row r="20" spans="2:16" x14ac:dyDescent="0.25">
      <c r="B20" s="78"/>
      <c r="C20" s="54"/>
      <c r="D20" s="36">
        <v>2</v>
      </c>
      <c r="E20" s="6">
        <v>52</v>
      </c>
      <c r="F20" s="34">
        <v>47</v>
      </c>
      <c r="G20" s="34">
        <v>29</v>
      </c>
      <c r="K20" s="78"/>
      <c r="L20" s="53">
        <v>2006</v>
      </c>
      <c r="M20" s="36">
        <v>1</v>
      </c>
      <c r="N20" s="34">
        <v>54</v>
      </c>
      <c r="O20" s="34">
        <v>82</v>
      </c>
      <c r="P20" s="34">
        <v>54</v>
      </c>
    </row>
    <row r="21" spans="2:16" x14ac:dyDescent="0.25">
      <c r="B21" s="78"/>
      <c r="C21" s="54"/>
      <c r="D21" s="36">
        <v>3</v>
      </c>
      <c r="E21" s="6">
        <v>53</v>
      </c>
      <c r="F21" s="34">
        <v>50</v>
      </c>
      <c r="G21" s="34">
        <v>28</v>
      </c>
      <c r="K21" s="78"/>
      <c r="L21" s="54" t="s">
        <v>17</v>
      </c>
      <c r="M21" s="36">
        <v>2</v>
      </c>
      <c r="N21" s="34">
        <v>51</v>
      </c>
      <c r="O21" s="34">
        <v>81</v>
      </c>
      <c r="P21" s="34">
        <v>51</v>
      </c>
    </row>
    <row r="22" spans="2:16" x14ac:dyDescent="0.25">
      <c r="B22" s="78"/>
      <c r="C22" s="55"/>
      <c r="D22" s="36">
        <v>4</v>
      </c>
      <c r="E22" s="6">
        <v>55</v>
      </c>
      <c r="F22" s="34">
        <v>55</v>
      </c>
      <c r="G22" s="34">
        <v>31</v>
      </c>
      <c r="K22" s="78"/>
      <c r="L22" s="54" t="s">
        <v>17</v>
      </c>
      <c r="M22" s="36">
        <v>3</v>
      </c>
      <c r="N22" s="34">
        <v>48</v>
      </c>
      <c r="O22" s="34">
        <v>78</v>
      </c>
      <c r="P22" s="34">
        <v>48</v>
      </c>
    </row>
    <row r="23" spans="2:16" x14ac:dyDescent="0.25">
      <c r="B23" s="78"/>
      <c r="C23" s="53">
        <v>2001</v>
      </c>
      <c r="D23" s="36">
        <v>1</v>
      </c>
      <c r="E23" s="6">
        <v>57</v>
      </c>
      <c r="F23" s="34">
        <v>59</v>
      </c>
      <c r="G23" s="34">
        <v>32</v>
      </c>
      <c r="K23" s="78"/>
      <c r="L23" s="55" t="s">
        <v>17</v>
      </c>
      <c r="M23" s="36">
        <v>4</v>
      </c>
      <c r="N23" s="34">
        <v>46</v>
      </c>
      <c r="O23" s="34">
        <v>76</v>
      </c>
      <c r="P23" s="34">
        <v>45</v>
      </c>
    </row>
    <row r="24" spans="2:16" x14ac:dyDescent="0.25">
      <c r="B24" s="78"/>
      <c r="C24" s="54"/>
      <c r="D24" s="36">
        <v>2</v>
      </c>
      <c r="E24" s="6">
        <v>60</v>
      </c>
      <c r="F24" s="34">
        <v>65</v>
      </c>
      <c r="G24" s="34">
        <v>35</v>
      </c>
      <c r="K24" s="78"/>
      <c r="L24" s="53">
        <v>2007</v>
      </c>
      <c r="M24" s="36">
        <v>1</v>
      </c>
      <c r="N24" s="34">
        <v>44</v>
      </c>
      <c r="O24" s="34">
        <v>74</v>
      </c>
      <c r="P24" s="34">
        <v>43</v>
      </c>
    </row>
    <row r="25" spans="2:16" x14ac:dyDescent="0.25">
      <c r="B25" s="78"/>
      <c r="C25" s="54"/>
      <c r="D25" s="36">
        <v>3</v>
      </c>
      <c r="E25" s="6">
        <v>64</v>
      </c>
      <c r="F25" s="34">
        <v>72</v>
      </c>
      <c r="G25" s="34">
        <v>42</v>
      </c>
      <c r="K25" s="78"/>
      <c r="L25" s="54" t="s">
        <v>17</v>
      </c>
      <c r="M25" s="36">
        <v>2</v>
      </c>
      <c r="N25" s="34">
        <v>44</v>
      </c>
      <c r="O25" s="34">
        <v>73</v>
      </c>
      <c r="P25" s="34">
        <v>44</v>
      </c>
    </row>
    <row r="26" spans="2:16" x14ac:dyDescent="0.25">
      <c r="B26" s="78"/>
      <c r="C26" s="55"/>
      <c r="D26" s="36">
        <v>4</v>
      </c>
      <c r="E26" s="6">
        <v>70</v>
      </c>
      <c r="F26" s="34">
        <v>82</v>
      </c>
      <c r="G26" s="34">
        <v>52</v>
      </c>
      <c r="K26" s="78"/>
      <c r="L26" s="54" t="s">
        <v>17</v>
      </c>
      <c r="M26" s="36">
        <v>3</v>
      </c>
      <c r="N26" s="34">
        <v>46</v>
      </c>
      <c r="O26" s="34">
        <v>73</v>
      </c>
      <c r="P26" s="34">
        <v>46</v>
      </c>
    </row>
    <row r="27" spans="2:16" x14ac:dyDescent="0.25">
      <c r="B27" s="78"/>
      <c r="C27" s="53">
        <v>2002</v>
      </c>
      <c r="D27" s="36">
        <v>1</v>
      </c>
      <c r="E27" s="6">
        <v>77</v>
      </c>
      <c r="F27" s="34">
        <v>90</v>
      </c>
      <c r="G27" s="34">
        <v>62</v>
      </c>
      <c r="K27" s="78"/>
      <c r="L27" s="55" t="s">
        <v>17</v>
      </c>
      <c r="M27" s="36">
        <v>4</v>
      </c>
      <c r="N27" s="34">
        <v>48</v>
      </c>
      <c r="O27" s="34">
        <v>75</v>
      </c>
      <c r="P27" s="34">
        <v>48</v>
      </c>
    </row>
    <row r="28" spans="2:16" x14ac:dyDescent="0.25">
      <c r="B28" s="78"/>
      <c r="C28" s="54"/>
      <c r="D28" s="36">
        <v>2</v>
      </c>
      <c r="E28" s="6">
        <v>83</v>
      </c>
      <c r="F28" s="34">
        <v>98</v>
      </c>
      <c r="G28" s="34">
        <v>73</v>
      </c>
      <c r="K28" s="78"/>
      <c r="L28" s="53">
        <v>2008</v>
      </c>
      <c r="M28" s="36">
        <v>1</v>
      </c>
      <c r="N28" s="34">
        <v>57</v>
      </c>
      <c r="O28" s="34">
        <v>85</v>
      </c>
      <c r="P28" s="34">
        <v>59</v>
      </c>
    </row>
    <row r="29" spans="2:16" x14ac:dyDescent="0.25">
      <c r="B29" s="78"/>
      <c r="C29" s="54"/>
      <c r="D29" s="36">
        <v>3</v>
      </c>
      <c r="E29" s="6">
        <v>87</v>
      </c>
      <c r="F29" s="34">
        <v>103</v>
      </c>
      <c r="G29" s="34">
        <v>82</v>
      </c>
      <c r="K29" s="78"/>
      <c r="L29" s="54" t="s">
        <v>17</v>
      </c>
      <c r="M29" s="36">
        <v>2</v>
      </c>
      <c r="N29" s="34">
        <v>62</v>
      </c>
      <c r="O29" s="34">
        <v>91</v>
      </c>
      <c r="P29" s="34">
        <v>66</v>
      </c>
    </row>
    <row r="30" spans="2:16" x14ac:dyDescent="0.25">
      <c r="B30" s="78"/>
      <c r="C30" s="55"/>
      <c r="D30" s="36">
        <v>4</v>
      </c>
      <c r="E30" s="6">
        <v>92</v>
      </c>
      <c r="F30" s="34">
        <v>108</v>
      </c>
      <c r="G30" s="34">
        <v>90</v>
      </c>
      <c r="K30" s="78"/>
      <c r="L30" s="54" t="s">
        <v>17</v>
      </c>
      <c r="M30" s="36">
        <v>3</v>
      </c>
      <c r="N30" s="34">
        <v>67</v>
      </c>
      <c r="O30" s="34">
        <v>96</v>
      </c>
      <c r="P30" s="34">
        <v>72</v>
      </c>
    </row>
    <row r="31" spans="2:16" x14ac:dyDescent="0.25">
      <c r="B31" s="78"/>
      <c r="C31" s="53">
        <v>2003</v>
      </c>
      <c r="D31" s="36">
        <v>1</v>
      </c>
      <c r="E31" s="34">
        <v>95</v>
      </c>
      <c r="F31" s="34">
        <v>111</v>
      </c>
      <c r="G31" s="34">
        <v>101</v>
      </c>
      <c r="K31" s="78"/>
      <c r="L31" s="55" t="s">
        <v>17</v>
      </c>
      <c r="M31" s="36">
        <v>4</v>
      </c>
      <c r="N31" s="34">
        <v>70</v>
      </c>
      <c r="O31" s="34">
        <v>100</v>
      </c>
      <c r="P31" s="34">
        <v>76</v>
      </c>
    </row>
    <row r="32" spans="2:16" x14ac:dyDescent="0.25">
      <c r="B32" s="78"/>
      <c r="C32" s="54"/>
      <c r="D32" s="36">
        <v>2</v>
      </c>
      <c r="E32" s="34">
        <v>95</v>
      </c>
      <c r="F32" s="34">
        <v>111</v>
      </c>
      <c r="G32" s="34">
        <v>109</v>
      </c>
      <c r="K32" s="78"/>
      <c r="L32" s="53">
        <v>2009</v>
      </c>
      <c r="M32" s="36">
        <v>1</v>
      </c>
      <c r="N32" s="34">
        <v>73</v>
      </c>
      <c r="O32" s="34">
        <v>103</v>
      </c>
      <c r="P32" s="34">
        <v>79</v>
      </c>
    </row>
    <row r="33" spans="2:16" x14ac:dyDescent="0.25">
      <c r="B33" s="78"/>
      <c r="C33" s="54"/>
      <c r="D33" s="36">
        <v>3</v>
      </c>
      <c r="E33" s="34">
        <v>97</v>
      </c>
      <c r="F33" s="34">
        <v>113</v>
      </c>
      <c r="G33" s="34">
        <v>104</v>
      </c>
      <c r="K33" s="78"/>
      <c r="L33" s="54" t="s">
        <v>17</v>
      </c>
      <c r="M33" s="36">
        <v>2</v>
      </c>
      <c r="N33" s="34">
        <v>75</v>
      </c>
      <c r="O33" s="34">
        <v>106</v>
      </c>
      <c r="P33" s="34">
        <v>82</v>
      </c>
    </row>
    <row r="34" spans="2:16" x14ac:dyDescent="0.25">
      <c r="B34" s="78"/>
      <c r="C34" s="55"/>
      <c r="D34" s="36">
        <v>4</v>
      </c>
      <c r="E34" s="34">
        <v>98</v>
      </c>
      <c r="F34" s="34">
        <v>114</v>
      </c>
      <c r="G34" s="34">
        <v>106</v>
      </c>
      <c r="K34" s="78"/>
      <c r="L34" s="54" t="s">
        <v>17</v>
      </c>
      <c r="M34" s="36">
        <v>3</v>
      </c>
      <c r="N34" s="34">
        <v>76</v>
      </c>
      <c r="O34" s="34">
        <v>108</v>
      </c>
      <c r="P34" s="34">
        <v>83</v>
      </c>
    </row>
    <row r="35" spans="2:16" x14ac:dyDescent="0.25">
      <c r="B35" s="78"/>
      <c r="C35" s="53">
        <v>2004</v>
      </c>
      <c r="D35" s="36">
        <v>1</v>
      </c>
      <c r="E35" s="34">
        <v>96</v>
      </c>
      <c r="F35" s="34">
        <v>111</v>
      </c>
      <c r="G35" s="34">
        <v>104</v>
      </c>
      <c r="K35" s="78"/>
      <c r="L35" s="55" t="s">
        <v>17</v>
      </c>
      <c r="M35" s="36">
        <v>4</v>
      </c>
      <c r="N35" s="34">
        <v>76</v>
      </c>
      <c r="O35" s="34">
        <v>109</v>
      </c>
      <c r="P35" s="34">
        <v>84</v>
      </c>
    </row>
    <row r="36" spans="2:16" x14ac:dyDescent="0.25">
      <c r="B36" s="78"/>
      <c r="C36" s="54"/>
      <c r="D36" s="36">
        <v>2</v>
      </c>
      <c r="E36" s="34">
        <v>93</v>
      </c>
      <c r="F36" s="34">
        <v>109</v>
      </c>
      <c r="G36" s="34">
        <v>102</v>
      </c>
      <c r="K36" s="78"/>
      <c r="L36" s="53">
        <v>2010</v>
      </c>
      <c r="M36" s="36">
        <v>1</v>
      </c>
      <c r="N36" s="34">
        <v>75</v>
      </c>
      <c r="O36" s="34">
        <v>108</v>
      </c>
      <c r="P36" s="34">
        <v>83</v>
      </c>
    </row>
    <row r="37" spans="2:16" x14ac:dyDescent="0.25">
      <c r="B37" s="78"/>
      <c r="C37" s="54"/>
      <c r="D37" s="36">
        <v>3</v>
      </c>
      <c r="E37" s="34">
        <v>90</v>
      </c>
      <c r="F37" s="34">
        <v>106</v>
      </c>
      <c r="G37" s="34">
        <v>97</v>
      </c>
      <c r="K37" s="78"/>
      <c r="L37" s="54" t="s">
        <v>17</v>
      </c>
      <c r="M37" s="36">
        <v>2</v>
      </c>
      <c r="N37" s="34">
        <v>73</v>
      </c>
      <c r="O37" s="34">
        <v>104</v>
      </c>
      <c r="P37" s="34">
        <v>79</v>
      </c>
    </row>
    <row r="38" spans="2:16" x14ac:dyDescent="0.25">
      <c r="B38" s="78"/>
      <c r="C38" s="55"/>
      <c r="D38" s="36">
        <v>4</v>
      </c>
      <c r="E38" s="34">
        <v>86</v>
      </c>
      <c r="F38" s="34">
        <v>105</v>
      </c>
      <c r="G38" s="34">
        <v>93</v>
      </c>
      <c r="K38" s="78"/>
      <c r="L38" s="54" t="s">
        <v>17</v>
      </c>
      <c r="M38" s="36">
        <v>3</v>
      </c>
      <c r="N38" s="34">
        <v>69</v>
      </c>
      <c r="O38" s="34">
        <v>100</v>
      </c>
      <c r="P38" s="34">
        <v>75</v>
      </c>
    </row>
    <row r="39" spans="2:16" x14ac:dyDescent="0.25">
      <c r="B39" s="78"/>
      <c r="C39" s="53">
        <v>2005</v>
      </c>
      <c r="D39" s="36">
        <v>1</v>
      </c>
      <c r="E39" s="34">
        <v>82</v>
      </c>
      <c r="F39" s="34">
        <v>104</v>
      </c>
      <c r="G39" s="34">
        <v>89</v>
      </c>
      <c r="K39" s="78"/>
      <c r="L39" s="55" t="s">
        <v>17</v>
      </c>
      <c r="M39" s="36">
        <v>4</v>
      </c>
      <c r="N39" s="34">
        <v>62</v>
      </c>
      <c r="O39" s="34">
        <v>91</v>
      </c>
      <c r="P39" s="34">
        <v>69</v>
      </c>
    </row>
    <row r="40" spans="2:16" x14ac:dyDescent="0.25">
      <c r="B40" s="78"/>
      <c r="C40" s="54"/>
      <c r="D40" s="36">
        <v>2</v>
      </c>
      <c r="E40" s="34">
        <v>78</v>
      </c>
      <c r="F40" s="34">
        <v>103</v>
      </c>
      <c r="G40" s="34">
        <v>85</v>
      </c>
      <c r="K40" s="78"/>
      <c r="L40" s="53">
        <v>2011</v>
      </c>
      <c r="M40" s="36">
        <v>1</v>
      </c>
      <c r="N40" s="34">
        <v>59</v>
      </c>
      <c r="O40" s="34">
        <v>87</v>
      </c>
      <c r="P40" s="34">
        <v>69</v>
      </c>
    </row>
    <row r="41" spans="2:16" x14ac:dyDescent="0.25">
      <c r="B41" s="78"/>
      <c r="C41" s="54"/>
      <c r="D41" s="36">
        <v>3</v>
      </c>
      <c r="E41" s="34">
        <v>74</v>
      </c>
      <c r="F41" s="34">
        <v>103</v>
      </c>
      <c r="G41" s="34">
        <v>82</v>
      </c>
      <c r="K41" s="78"/>
      <c r="L41" s="54"/>
      <c r="M41" s="36">
        <v>2</v>
      </c>
      <c r="N41" s="34">
        <v>58</v>
      </c>
      <c r="O41" s="34">
        <v>85</v>
      </c>
      <c r="P41" s="34">
        <v>69</v>
      </c>
    </row>
    <row r="42" spans="2:16" x14ac:dyDescent="0.25">
      <c r="B42" s="78"/>
      <c r="C42" s="55"/>
      <c r="D42" s="36">
        <v>4</v>
      </c>
      <c r="E42" s="34">
        <v>70</v>
      </c>
      <c r="F42" s="34">
        <v>100</v>
      </c>
      <c r="G42" s="34">
        <v>79</v>
      </c>
      <c r="K42" s="78"/>
      <c r="L42" s="54"/>
      <c r="M42" s="36">
        <v>3</v>
      </c>
      <c r="N42" s="34">
        <v>57</v>
      </c>
      <c r="O42" s="34">
        <v>84</v>
      </c>
      <c r="P42" s="34">
        <v>69</v>
      </c>
    </row>
    <row r="43" spans="2:16" x14ac:dyDescent="0.25">
      <c r="B43" s="78"/>
      <c r="C43" s="53">
        <v>2006</v>
      </c>
      <c r="D43" s="36">
        <v>1</v>
      </c>
      <c r="E43" s="34">
        <v>67</v>
      </c>
      <c r="F43" s="34">
        <v>98</v>
      </c>
      <c r="G43" s="34">
        <v>75</v>
      </c>
      <c r="K43" s="78"/>
      <c r="L43" s="55"/>
      <c r="M43" s="36">
        <v>4</v>
      </c>
      <c r="N43" s="34">
        <v>56</v>
      </c>
      <c r="O43" s="34">
        <v>81</v>
      </c>
      <c r="P43" s="34">
        <v>68</v>
      </c>
    </row>
    <row r="44" spans="2:16" x14ac:dyDescent="0.25">
      <c r="B44" s="78"/>
      <c r="C44" s="54"/>
      <c r="D44" s="36">
        <v>2</v>
      </c>
      <c r="E44" s="34">
        <v>63</v>
      </c>
      <c r="F44" s="34">
        <v>96</v>
      </c>
      <c r="G44" s="34">
        <v>70</v>
      </c>
      <c r="K44" s="78"/>
      <c r="L44" s="53">
        <v>2012</v>
      </c>
      <c r="M44" s="36">
        <v>1</v>
      </c>
      <c r="N44" s="34">
        <v>55</v>
      </c>
      <c r="O44" s="34">
        <v>80</v>
      </c>
      <c r="P44" s="34">
        <v>68</v>
      </c>
    </row>
    <row r="45" spans="2:16" x14ac:dyDescent="0.25">
      <c r="B45" s="78"/>
      <c r="C45" s="54"/>
      <c r="D45" s="36">
        <v>3</v>
      </c>
      <c r="E45" s="34">
        <v>60</v>
      </c>
      <c r="F45" s="34">
        <v>94</v>
      </c>
      <c r="G45" s="34">
        <v>66</v>
      </c>
      <c r="K45" s="78"/>
      <c r="L45" s="54"/>
      <c r="M45" s="36">
        <v>2</v>
      </c>
      <c r="N45" s="34">
        <v>53</v>
      </c>
      <c r="O45" s="34">
        <v>77</v>
      </c>
      <c r="P45" s="34">
        <v>66</v>
      </c>
    </row>
    <row r="46" spans="2:16" x14ac:dyDescent="0.25">
      <c r="B46" s="79"/>
      <c r="C46" s="55"/>
      <c r="D46" s="36">
        <v>4</v>
      </c>
      <c r="E46" s="34">
        <v>57</v>
      </c>
      <c r="F46" s="34">
        <v>90</v>
      </c>
      <c r="G46" s="34">
        <v>62</v>
      </c>
      <c r="K46" s="78"/>
      <c r="L46" s="54"/>
      <c r="M46" s="36">
        <v>3</v>
      </c>
      <c r="N46" s="34">
        <v>52</v>
      </c>
      <c r="O46" s="34">
        <v>75</v>
      </c>
      <c r="P46" s="34">
        <v>65</v>
      </c>
    </row>
    <row r="47" spans="2:16" x14ac:dyDescent="0.25">
      <c r="K47" s="79"/>
      <c r="L47" s="55"/>
      <c r="M47" s="36">
        <v>4</v>
      </c>
      <c r="N47" s="34">
        <v>50</v>
      </c>
      <c r="O47" s="34">
        <v>73</v>
      </c>
      <c r="P47" s="34">
        <v>63</v>
      </c>
    </row>
    <row r="48" spans="2:16" x14ac:dyDescent="0.25"/>
    <row r="49" spans="1:18" x14ac:dyDescent="0.25"/>
    <row r="50" spans="1:18" x14ac:dyDescent="0.25"/>
    <row r="51" spans="1:18" ht="18.75" x14ac:dyDescent="0.3">
      <c r="A51" s="59" t="s">
        <v>9</v>
      </c>
      <c r="B51" s="60"/>
      <c r="C51" s="60"/>
      <c r="D51" s="60"/>
      <c r="E51" s="60"/>
      <c r="F51" s="60"/>
      <c r="G51" s="60"/>
      <c r="H51" s="60"/>
      <c r="I51" s="60"/>
      <c r="J51" s="59" t="s">
        <v>18</v>
      </c>
      <c r="K51" s="59"/>
      <c r="L51" s="59"/>
      <c r="M51" s="59"/>
      <c r="N51" s="59"/>
      <c r="O51" s="59"/>
      <c r="P51" s="59"/>
      <c r="Q51" s="59"/>
      <c r="R51" s="59"/>
    </row>
    <row r="52" spans="1:18" x14ac:dyDescent="0.25">
      <c r="A52" s="61" t="str">
        <f>A2</f>
        <v>Terminal Bonuses effective 1 February 2025</v>
      </c>
      <c r="B52" s="60"/>
      <c r="C52" s="60"/>
      <c r="D52" s="60"/>
      <c r="E52" s="60"/>
      <c r="F52" s="60"/>
      <c r="G52" s="60"/>
      <c r="H52" s="60"/>
      <c r="I52" s="60"/>
      <c r="J52" s="61" t="str">
        <f>A2</f>
        <v>Terminal Bonuses effective 1 February 2025</v>
      </c>
      <c r="K52" s="60"/>
      <c r="L52" s="60"/>
      <c r="M52" s="60"/>
      <c r="N52" s="60"/>
      <c r="O52" s="60"/>
      <c r="P52" s="60"/>
      <c r="Q52" s="60"/>
      <c r="R52" s="60"/>
    </row>
    <row r="53" spans="1:18" x14ac:dyDescent="0.25"/>
    <row r="54" spans="1:18" ht="15" customHeight="1" x14ac:dyDescent="0.25">
      <c r="A54" s="62" t="s">
        <v>40</v>
      </c>
      <c r="B54" s="63"/>
      <c r="C54" s="63"/>
      <c r="D54" s="63"/>
      <c r="E54" s="63"/>
      <c r="F54" s="63"/>
      <c r="G54" s="63"/>
      <c r="H54" s="63"/>
      <c r="I54" s="63"/>
      <c r="J54" s="62" t="s">
        <v>41</v>
      </c>
      <c r="K54" s="62"/>
      <c r="L54" s="62"/>
      <c r="M54" s="62"/>
      <c r="N54" s="62"/>
      <c r="O54" s="62"/>
      <c r="P54" s="62"/>
      <c r="Q54" s="62"/>
      <c r="R54" s="62"/>
    </row>
    <row r="55" spans="1:18" x14ac:dyDescent="0.25">
      <c r="A55" s="63"/>
      <c r="B55" s="63"/>
      <c r="C55" s="63"/>
      <c r="D55" s="63"/>
      <c r="E55" s="63"/>
      <c r="F55" s="63"/>
      <c r="G55" s="63"/>
      <c r="H55" s="63"/>
      <c r="I55" s="63"/>
      <c r="J55" s="62"/>
      <c r="K55" s="62"/>
      <c r="L55" s="62"/>
      <c r="M55" s="62"/>
      <c r="N55" s="62"/>
      <c r="O55" s="62"/>
      <c r="P55" s="62"/>
      <c r="Q55" s="62"/>
      <c r="R55" s="62"/>
    </row>
    <row r="56" spans="1:18" x14ac:dyDescent="0.25">
      <c r="A56" s="63"/>
      <c r="B56" s="63"/>
      <c r="C56" s="63"/>
      <c r="D56" s="63"/>
      <c r="E56" s="63"/>
      <c r="F56" s="63"/>
      <c r="G56" s="63"/>
      <c r="H56" s="63"/>
      <c r="I56" s="63"/>
      <c r="J56" s="62"/>
      <c r="K56" s="62"/>
      <c r="L56" s="62"/>
      <c r="M56" s="62"/>
      <c r="N56" s="62"/>
      <c r="O56" s="62"/>
      <c r="P56" s="62"/>
      <c r="Q56" s="62"/>
      <c r="R56" s="62"/>
    </row>
    <row r="57" spans="1:18" x14ac:dyDescent="0.25">
      <c r="A57" s="77"/>
      <c r="B57" s="77"/>
      <c r="C57" s="77"/>
      <c r="D57" s="77"/>
      <c r="E57" s="77"/>
      <c r="F57" s="77"/>
      <c r="G57" s="77"/>
      <c r="H57" s="77"/>
      <c r="I57" s="77"/>
    </row>
    <row r="58" spans="1:18" x14ac:dyDescent="0.25">
      <c r="L58" s="5" t="s">
        <v>7</v>
      </c>
      <c r="M58" s="5" t="s">
        <v>8</v>
      </c>
      <c r="N58" s="5" t="s">
        <v>10</v>
      </c>
      <c r="O58" s="5" t="s">
        <v>11</v>
      </c>
      <c r="P58" s="5" t="s">
        <v>12</v>
      </c>
    </row>
    <row r="59" spans="1:18" ht="15" customHeight="1" x14ac:dyDescent="0.25">
      <c r="A59" s="56" t="s">
        <v>36</v>
      </c>
      <c r="B59" s="57"/>
      <c r="C59" s="57"/>
      <c r="D59" s="57"/>
      <c r="E59" s="57"/>
      <c r="F59" s="57"/>
      <c r="G59" s="57"/>
      <c r="H59" s="57"/>
      <c r="I59" s="57"/>
      <c r="K59" s="74" t="s">
        <v>42</v>
      </c>
      <c r="L59" s="53">
        <v>2013</v>
      </c>
      <c r="M59" s="36">
        <v>1</v>
      </c>
      <c r="N59" s="34">
        <v>48</v>
      </c>
      <c r="O59" s="34">
        <v>69</v>
      </c>
      <c r="P59" s="34">
        <v>59</v>
      </c>
    </row>
    <row r="60" spans="1:18" x14ac:dyDescent="0.25">
      <c r="C60" s="5" t="s">
        <v>7</v>
      </c>
      <c r="D60" s="5" t="s">
        <v>8</v>
      </c>
      <c r="E60" s="5" t="s">
        <v>10</v>
      </c>
      <c r="F60" s="5" t="s">
        <v>11</v>
      </c>
      <c r="G60" s="5" t="s">
        <v>12</v>
      </c>
      <c r="K60" s="75"/>
      <c r="L60" s="54"/>
      <c r="M60" s="36">
        <v>2</v>
      </c>
      <c r="N60" s="34">
        <v>45</v>
      </c>
      <c r="O60" s="34">
        <v>66</v>
      </c>
      <c r="P60" s="34">
        <v>56</v>
      </c>
    </row>
    <row r="61" spans="1:18" ht="15" customHeight="1" x14ac:dyDescent="0.25">
      <c r="B61" s="74" t="s">
        <v>42</v>
      </c>
      <c r="C61" s="53">
        <v>2007</v>
      </c>
      <c r="D61" s="36">
        <v>1</v>
      </c>
      <c r="E61" s="34">
        <v>55</v>
      </c>
      <c r="F61" s="34">
        <v>88</v>
      </c>
      <c r="G61" s="34">
        <v>59</v>
      </c>
      <c r="K61" s="75"/>
      <c r="L61" s="54"/>
      <c r="M61" s="36">
        <v>3</v>
      </c>
      <c r="N61" s="34">
        <v>43</v>
      </c>
      <c r="O61" s="34">
        <v>63</v>
      </c>
      <c r="P61" s="34">
        <v>53</v>
      </c>
    </row>
    <row r="62" spans="1:18" x14ac:dyDescent="0.25">
      <c r="B62" s="78"/>
      <c r="C62" s="54"/>
      <c r="D62" s="36">
        <v>2</v>
      </c>
      <c r="E62" s="34">
        <v>55</v>
      </c>
      <c r="F62" s="34">
        <v>86</v>
      </c>
      <c r="G62" s="34">
        <v>59</v>
      </c>
      <c r="K62" s="75"/>
      <c r="L62" s="55"/>
      <c r="M62" s="36">
        <v>4</v>
      </c>
      <c r="N62" s="34">
        <v>40</v>
      </c>
      <c r="O62" s="34">
        <v>60</v>
      </c>
      <c r="P62" s="34">
        <v>50</v>
      </c>
    </row>
    <row r="63" spans="1:18" x14ac:dyDescent="0.25">
      <c r="B63" s="78"/>
      <c r="C63" s="54"/>
      <c r="D63" s="36">
        <v>3</v>
      </c>
      <c r="E63" s="34">
        <v>56</v>
      </c>
      <c r="F63" s="34">
        <v>86</v>
      </c>
      <c r="G63" s="34">
        <v>61</v>
      </c>
      <c r="K63" s="75"/>
      <c r="L63" s="53">
        <v>2014</v>
      </c>
      <c r="M63" s="36">
        <v>1</v>
      </c>
      <c r="N63" s="34">
        <v>38</v>
      </c>
      <c r="O63" s="34">
        <v>57</v>
      </c>
      <c r="P63" s="34">
        <v>47</v>
      </c>
    </row>
    <row r="64" spans="1:18" x14ac:dyDescent="0.25">
      <c r="B64" s="78"/>
      <c r="C64" s="55"/>
      <c r="D64" s="36">
        <v>4</v>
      </c>
      <c r="E64" s="34">
        <v>57</v>
      </c>
      <c r="F64" s="34">
        <v>87</v>
      </c>
      <c r="G64" s="34">
        <v>62</v>
      </c>
      <c r="K64" s="75"/>
      <c r="L64" s="54"/>
      <c r="M64" s="36">
        <v>2</v>
      </c>
      <c r="N64" s="34">
        <v>35</v>
      </c>
      <c r="O64" s="34">
        <v>55</v>
      </c>
      <c r="P64" s="34">
        <v>44</v>
      </c>
    </row>
    <row r="65" spans="2:16" x14ac:dyDescent="0.25">
      <c r="B65" s="78"/>
      <c r="C65" s="53">
        <v>2008</v>
      </c>
      <c r="D65" s="36">
        <v>1</v>
      </c>
      <c r="E65" s="34">
        <v>67</v>
      </c>
      <c r="F65" s="34">
        <v>97</v>
      </c>
      <c r="G65" s="34">
        <v>74</v>
      </c>
      <c r="K65" s="75"/>
      <c r="L65" s="54"/>
      <c r="M65" s="36">
        <v>3</v>
      </c>
      <c r="N65" s="34">
        <v>33</v>
      </c>
      <c r="O65" s="34">
        <v>52</v>
      </c>
      <c r="P65" s="34">
        <v>41</v>
      </c>
    </row>
    <row r="66" spans="2:16" x14ac:dyDescent="0.25">
      <c r="B66" s="78"/>
      <c r="C66" s="54"/>
      <c r="D66" s="36">
        <v>2</v>
      </c>
      <c r="E66" s="34">
        <v>72</v>
      </c>
      <c r="F66" s="34">
        <v>103</v>
      </c>
      <c r="G66" s="34">
        <v>81</v>
      </c>
      <c r="K66" s="75"/>
      <c r="L66" s="55"/>
      <c r="M66" s="36">
        <v>4</v>
      </c>
      <c r="N66" s="34">
        <v>32</v>
      </c>
      <c r="O66" s="34">
        <v>51</v>
      </c>
      <c r="P66" s="34">
        <v>39</v>
      </c>
    </row>
    <row r="67" spans="2:16" x14ac:dyDescent="0.25">
      <c r="B67" s="78"/>
      <c r="C67" s="54"/>
      <c r="D67" s="36">
        <v>3</v>
      </c>
      <c r="E67" s="34">
        <v>76</v>
      </c>
      <c r="F67" s="34">
        <v>107</v>
      </c>
      <c r="G67" s="34">
        <v>86</v>
      </c>
      <c r="K67" s="75"/>
      <c r="L67" s="53">
        <v>2015</v>
      </c>
      <c r="M67" s="36">
        <v>1</v>
      </c>
      <c r="N67" s="34">
        <v>31</v>
      </c>
      <c r="O67" s="34">
        <v>49</v>
      </c>
      <c r="P67" s="34">
        <v>37</v>
      </c>
    </row>
    <row r="68" spans="2:16" x14ac:dyDescent="0.25">
      <c r="B68" s="78"/>
      <c r="C68" s="55"/>
      <c r="D68" s="36">
        <v>4</v>
      </c>
      <c r="E68" s="34">
        <v>79</v>
      </c>
      <c r="F68" s="34">
        <v>109</v>
      </c>
      <c r="G68" s="34">
        <v>89</v>
      </c>
      <c r="K68" s="75"/>
      <c r="L68" s="54"/>
      <c r="M68" s="36">
        <v>2</v>
      </c>
      <c r="N68" s="34">
        <v>30</v>
      </c>
      <c r="O68" s="34">
        <v>49</v>
      </c>
      <c r="P68" s="34">
        <v>36</v>
      </c>
    </row>
    <row r="69" spans="2:16" x14ac:dyDescent="0.25">
      <c r="B69" s="78"/>
      <c r="C69" s="53">
        <v>2009</v>
      </c>
      <c r="D69" s="36">
        <v>1</v>
      </c>
      <c r="E69" s="34">
        <v>81</v>
      </c>
      <c r="F69" s="34">
        <v>112</v>
      </c>
      <c r="G69" s="34">
        <v>92</v>
      </c>
      <c r="K69" s="75"/>
      <c r="L69" s="54"/>
      <c r="M69" s="36">
        <v>3</v>
      </c>
      <c r="N69" s="34">
        <v>28</v>
      </c>
      <c r="O69" s="34">
        <v>48</v>
      </c>
      <c r="P69" s="34">
        <v>35</v>
      </c>
    </row>
    <row r="70" spans="2:16" x14ac:dyDescent="0.25">
      <c r="B70" s="78"/>
      <c r="C70" s="54" t="s">
        <v>17</v>
      </c>
      <c r="D70" s="36">
        <v>2</v>
      </c>
      <c r="E70" s="34">
        <v>82</v>
      </c>
      <c r="F70" s="34">
        <v>114</v>
      </c>
      <c r="G70" s="34">
        <v>94</v>
      </c>
      <c r="K70" s="75"/>
      <c r="L70" s="55"/>
      <c r="M70" s="36">
        <v>4</v>
      </c>
      <c r="N70" s="34">
        <v>27</v>
      </c>
      <c r="O70" s="34">
        <v>47</v>
      </c>
      <c r="P70" s="34">
        <v>34</v>
      </c>
    </row>
    <row r="71" spans="2:16" x14ac:dyDescent="0.25">
      <c r="B71" s="78"/>
      <c r="C71" s="54" t="s">
        <v>17</v>
      </c>
      <c r="D71" s="36">
        <v>3</v>
      </c>
      <c r="E71" s="34">
        <v>83</v>
      </c>
      <c r="F71" s="34">
        <v>116</v>
      </c>
      <c r="G71" s="34">
        <v>95</v>
      </c>
      <c r="K71" s="75"/>
      <c r="L71" s="53">
        <v>2016</v>
      </c>
      <c r="M71" s="36">
        <v>1</v>
      </c>
      <c r="N71" s="34">
        <v>26</v>
      </c>
      <c r="O71" s="34">
        <v>47</v>
      </c>
      <c r="P71" s="34">
        <v>32</v>
      </c>
    </row>
    <row r="72" spans="2:16" x14ac:dyDescent="0.25">
      <c r="B72" s="78"/>
      <c r="C72" s="55" t="s">
        <v>17</v>
      </c>
      <c r="D72" s="36">
        <v>4</v>
      </c>
      <c r="E72" s="34">
        <v>83</v>
      </c>
      <c r="F72" s="34">
        <v>116</v>
      </c>
      <c r="G72" s="34">
        <v>94</v>
      </c>
      <c r="K72" s="75"/>
      <c r="L72" s="54"/>
      <c r="M72" s="36">
        <v>2</v>
      </c>
      <c r="N72" s="34">
        <v>24</v>
      </c>
      <c r="O72" s="34">
        <v>46</v>
      </c>
      <c r="P72" s="34">
        <v>31</v>
      </c>
    </row>
    <row r="73" spans="2:16" x14ac:dyDescent="0.25">
      <c r="B73" s="78"/>
      <c r="C73" s="53">
        <v>2010</v>
      </c>
      <c r="D73" s="36">
        <v>1</v>
      </c>
      <c r="E73" s="34">
        <v>81</v>
      </c>
      <c r="F73" s="34">
        <v>114</v>
      </c>
      <c r="G73" s="34">
        <v>93</v>
      </c>
      <c r="K73" s="75"/>
      <c r="L73" s="54"/>
      <c r="M73" s="36">
        <v>3</v>
      </c>
      <c r="N73" s="34">
        <v>24</v>
      </c>
      <c r="O73" s="34">
        <v>45</v>
      </c>
      <c r="P73" s="34">
        <v>31</v>
      </c>
    </row>
    <row r="74" spans="2:16" x14ac:dyDescent="0.25">
      <c r="B74" s="78"/>
      <c r="C74" s="54" t="s">
        <v>17</v>
      </c>
      <c r="D74" s="36">
        <v>2</v>
      </c>
      <c r="E74" s="34">
        <v>78</v>
      </c>
      <c r="F74" s="34">
        <v>111</v>
      </c>
      <c r="G74" s="34">
        <v>89</v>
      </c>
      <c r="K74" s="75"/>
      <c r="L74" s="55"/>
      <c r="M74" s="36">
        <v>4</v>
      </c>
      <c r="N74" s="34">
        <v>22</v>
      </c>
      <c r="O74" s="34">
        <v>43</v>
      </c>
      <c r="P74" s="34">
        <v>30</v>
      </c>
    </row>
    <row r="75" spans="2:16" x14ac:dyDescent="0.25">
      <c r="B75" s="78"/>
      <c r="C75" s="54" t="s">
        <v>17</v>
      </c>
      <c r="D75" s="36">
        <v>3</v>
      </c>
      <c r="E75" s="34">
        <v>74</v>
      </c>
      <c r="F75" s="34">
        <v>105</v>
      </c>
      <c r="G75" s="34">
        <v>84</v>
      </c>
      <c r="K75" s="75"/>
      <c r="L75" s="53">
        <v>2017</v>
      </c>
      <c r="M75" s="36">
        <v>1</v>
      </c>
      <c r="N75" s="34">
        <v>20</v>
      </c>
      <c r="O75" s="34">
        <v>41</v>
      </c>
      <c r="P75" s="34">
        <v>29</v>
      </c>
    </row>
    <row r="76" spans="2:16" x14ac:dyDescent="0.25">
      <c r="B76" s="78"/>
      <c r="C76" s="55" t="s">
        <v>17</v>
      </c>
      <c r="D76" s="36">
        <v>4</v>
      </c>
      <c r="E76" s="34">
        <v>67</v>
      </c>
      <c r="F76" s="34">
        <v>96</v>
      </c>
      <c r="G76" s="34">
        <v>78</v>
      </c>
      <c r="K76" s="75"/>
      <c r="L76" s="54"/>
      <c r="M76" s="36">
        <v>2</v>
      </c>
      <c r="N76" s="34">
        <v>19</v>
      </c>
      <c r="O76" s="34">
        <v>40</v>
      </c>
      <c r="P76" s="34">
        <v>28</v>
      </c>
    </row>
    <row r="77" spans="2:16" x14ac:dyDescent="0.25">
      <c r="B77" s="78"/>
      <c r="C77" s="53">
        <v>2011</v>
      </c>
      <c r="D77" s="36">
        <v>1</v>
      </c>
      <c r="E77" s="34">
        <v>63</v>
      </c>
      <c r="F77" s="34">
        <v>93</v>
      </c>
      <c r="G77" s="34">
        <v>77</v>
      </c>
      <c r="K77" s="75"/>
      <c r="L77" s="54"/>
      <c r="M77" s="36">
        <v>3</v>
      </c>
      <c r="N77" s="34">
        <v>17</v>
      </c>
      <c r="O77" s="34">
        <v>38</v>
      </c>
      <c r="P77" s="34">
        <v>27</v>
      </c>
    </row>
    <row r="78" spans="2:16" x14ac:dyDescent="0.25">
      <c r="B78" s="78"/>
      <c r="C78" s="54"/>
      <c r="D78" s="36">
        <v>2</v>
      </c>
      <c r="E78" s="34">
        <v>62</v>
      </c>
      <c r="F78" s="34">
        <v>90</v>
      </c>
      <c r="G78" s="34">
        <v>77</v>
      </c>
      <c r="K78" s="75"/>
      <c r="L78" s="55"/>
      <c r="M78" s="36">
        <v>4</v>
      </c>
      <c r="N78" s="34">
        <v>16</v>
      </c>
      <c r="O78" s="34">
        <v>37</v>
      </c>
      <c r="P78" s="34">
        <v>25</v>
      </c>
    </row>
    <row r="79" spans="2:16" x14ac:dyDescent="0.25">
      <c r="B79" s="78"/>
      <c r="C79" s="54"/>
      <c r="D79" s="36">
        <v>3</v>
      </c>
      <c r="E79" s="34">
        <v>61</v>
      </c>
      <c r="F79" s="34">
        <v>88</v>
      </c>
      <c r="G79" s="34">
        <v>77</v>
      </c>
      <c r="K79" s="75"/>
      <c r="L79" s="53">
        <v>2018</v>
      </c>
      <c r="M79" s="36">
        <v>1</v>
      </c>
      <c r="N79" s="34">
        <v>15</v>
      </c>
      <c r="O79" s="34">
        <v>35</v>
      </c>
      <c r="P79" s="34">
        <v>25</v>
      </c>
    </row>
    <row r="80" spans="2:16" x14ac:dyDescent="0.25">
      <c r="B80" s="78"/>
      <c r="C80" s="55"/>
      <c r="D80" s="36">
        <v>4</v>
      </c>
      <c r="E80" s="34">
        <v>59</v>
      </c>
      <c r="F80" s="34">
        <v>85</v>
      </c>
      <c r="G80" s="34">
        <v>76</v>
      </c>
      <c r="K80" s="75"/>
      <c r="L80" s="54"/>
      <c r="M80" s="36">
        <v>2</v>
      </c>
      <c r="N80" s="34">
        <v>13</v>
      </c>
      <c r="O80" s="34">
        <v>33</v>
      </c>
      <c r="P80" s="34">
        <v>23</v>
      </c>
    </row>
    <row r="81" spans="2:16" x14ac:dyDescent="0.25">
      <c r="B81" s="78"/>
      <c r="C81" s="53">
        <v>2012</v>
      </c>
      <c r="D81" s="36">
        <v>1</v>
      </c>
      <c r="E81" s="34">
        <v>58</v>
      </c>
      <c r="F81" s="35">
        <v>82</v>
      </c>
      <c r="G81" s="35">
        <v>75</v>
      </c>
      <c r="K81" s="75"/>
      <c r="L81" s="54"/>
      <c r="M81" s="36">
        <v>3</v>
      </c>
      <c r="N81" s="34">
        <v>13</v>
      </c>
      <c r="O81" s="34">
        <v>31</v>
      </c>
      <c r="P81" s="34">
        <v>22</v>
      </c>
    </row>
    <row r="82" spans="2:16" x14ac:dyDescent="0.25">
      <c r="B82" s="78"/>
      <c r="C82" s="54"/>
      <c r="D82" s="36">
        <v>2</v>
      </c>
      <c r="E82" s="34">
        <v>56</v>
      </c>
      <c r="F82" s="34">
        <v>80</v>
      </c>
      <c r="G82" s="34">
        <v>73</v>
      </c>
      <c r="K82" s="75"/>
      <c r="L82" s="55"/>
      <c r="M82" s="36">
        <v>4</v>
      </c>
      <c r="N82" s="34">
        <v>12</v>
      </c>
      <c r="O82" s="34">
        <v>30</v>
      </c>
      <c r="P82" s="34">
        <v>21</v>
      </c>
    </row>
    <row r="83" spans="2:16" x14ac:dyDescent="0.25">
      <c r="B83" s="78"/>
      <c r="C83" s="54"/>
      <c r="D83" s="36">
        <v>3</v>
      </c>
      <c r="E83" s="34">
        <v>55</v>
      </c>
      <c r="F83" s="34">
        <v>78</v>
      </c>
      <c r="G83" s="34">
        <v>71</v>
      </c>
      <c r="K83" s="75"/>
      <c r="L83" s="53">
        <v>2019</v>
      </c>
      <c r="M83" s="36">
        <v>1</v>
      </c>
      <c r="N83" s="34">
        <v>11</v>
      </c>
      <c r="O83" s="34">
        <v>29</v>
      </c>
      <c r="P83" s="34">
        <v>20</v>
      </c>
    </row>
    <row r="84" spans="2:16" x14ac:dyDescent="0.25">
      <c r="B84" s="78"/>
      <c r="C84" s="55"/>
      <c r="D84" s="36">
        <v>4</v>
      </c>
      <c r="E84" s="34">
        <v>53</v>
      </c>
      <c r="F84" s="34">
        <v>76</v>
      </c>
      <c r="G84" s="34">
        <v>69</v>
      </c>
      <c r="K84" s="75"/>
      <c r="L84" s="54"/>
      <c r="M84" s="36">
        <v>2</v>
      </c>
      <c r="N84" s="34">
        <v>12</v>
      </c>
      <c r="O84" s="34">
        <v>28</v>
      </c>
      <c r="P84" s="34">
        <v>20</v>
      </c>
    </row>
    <row r="85" spans="2:16" x14ac:dyDescent="0.25">
      <c r="B85" s="78"/>
      <c r="C85" s="53">
        <v>2013</v>
      </c>
      <c r="D85" s="36">
        <v>1</v>
      </c>
      <c r="E85" s="34">
        <v>50</v>
      </c>
      <c r="F85" s="35">
        <v>71</v>
      </c>
      <c r="G85" s="35">
        <v>65</v>
      </c>
      <c r="K85" s="75"/>
      <c r="L85" s="54"/>
      <c r="M85" s="36">
        <v>3</v>
      </c>
      <c r="N85" s="34">
        <v>12</v>
      </c>
      <c r="O85" s="34">
        <v>26</v>
      </c>
      <c r="P85" s="34">
        <v>19</v>
      </c>
    </row>
    <row r="86" spans="2:16" x14ac:dyDescent="0.25">
      <c r="B86" s="78"/>
      <c r="C86" s="54"/>
      <c r="D86" s="36">
        <v>2</v>
      </c>
      <c r="E86" s="34">
        <v>48</v>
      </c>
      <c r="F86" s="34">
        <v>69</v>
      </c>
      <c r="G86" s="34">
        <v>62</v>
      </c>
      <c r="K86" s="75"/>
      <c r="L86" s="55"/>
      <c r="M86" s="36">
        <v>4</v>
      </c>
      <c r="N86" s="34">
        <v>12</v>
      </c>
      <c r="O86" s="34">
        <v>25</v>
      </c>
      <c r="P86" s="34">
        <v>19</v>
      </c>
    </row>
    <row r="87" spans="2:16" x14ac:dyDescent="0.25">
      <c r="B87" s="78"/>
      <c r="C87" s="54"/>
      <c r="D87" s="36">
        <v>3</v>
      </c>
      <c r="E87" s="34">
        <v>45</v>
      </c>
      <c r="F87" s="34">
        <v>65</v>
      </c>
      <c r="G87" s="34">
        <v>58</v>
      </c>
      <c r="K87" s="75"/>
      <c r="L87" s="53">
        <v>2020</v>
      </c>
      <c r="M87" s="36">
        <v>1</v>
      </c>
      <c r="N87" s="34">
        <v>12</v>
      </c>
      <c r="O87" s="34">
        <v>23</v>
      </c>
      <c r="P87" s="34">
        <v>18</v>
      </c>
    </row>
    <row r="88" spans="2:16" x14ac:dyDescent="0.25">
      <c r="B88" s="78"/>
      <c r="C88" s="55"/>
      <c r="D88" s="36">
        <v>4</v>
      </c>
      <c r="E88" s="34">
        <v>42</v>
      </c>
      <c r="F88" s="34">
        <v>62</v>
      </c>
      <c r="G88" s="34">
        <v>55</v>
      </c>
      <c r="K88" s="75"/>
      <c r="L88" s="54"/>
      <c r="M88" s="36">
        <v>2</v>
      </c>
      <c r="N88" s="34">
        <v>11</v>
      </c>
      <c r="O88" s="34">
        <v>21</v>
      </c>
      <c r="P88" s="34">
        <v>16</v>
      </c>
    </row>
    <row r="89" spans="2:16" x14ac:dyDescent="0.25">
      <c r="B89" s="78"/>
      <c r="C89" s="53">
        <v>2014</v>
      </c>
      <c r="D89" s="36">
        <v>1</v>
      </c>
      <c r="E89" s="34">
        <v>39</v>
      </c>
      <c r="F89" s="34">
        <v>59</v>
      </c>
      <c r="G89" s="34">
        <v>52</v>
      </c>
      <c r="K89" s="75"/>
      <c r="L89" s="54"/>
      <c r="M89" s="36">
        <v>3</v>
      </c>
      <c r="N89" s="34">
        <v>10</v>
      </c>
      <c r="O89" s="34">
        <v>19</v>
      </c>
      <c r="P89" s="34">
        <v>14</v>
      </c>
    </row>
    <row r="90" spans="2:16" x14ac:dyDescent="0.25">
      <c r="B90" s="78"/>
      <c r="C90" s="54"/>
      <c r="D90" s="36">
        <v>2</v>
      </c>
      <c r="E90" s="34">
        <v>37</v>
      </c>
      <c r="F90" s="34">
        <v>55</v>
      </c>
      <c r="G90" s="34">
        <v>49</v>
      </c>
      <c r="K90" s="75"/>
      <c r="L90" s="55"/>
      <c r="M90" s="36">
        <v>4</v>
      </c>
      <c r="N90" s="34">
        <v>9</v>
      </c>
      <c r="O90" s="34">
        <v>16</v>
      </c>
      <c r="P90" s="34">
        <v>13</v>
      </c>
    </row>
    <row r="91" spans="2:16" x14ac:dyDescent="0.25">
      <c r="B91" s="78"/>
      <c r="C91" s="54"/>
      <c r="D91" s="36">
        <v>3</v>
      </c>
      <c r="E91" s="34">
        <v>35</v>
      </c>
      <c r="F91" s="34">
        <v>53</v>
      </c>
      <c r="G91" s="34">
        <v>46</v>
      </c>
      <c r="K91" s="75"/>
      <c r="L91" s="53">
        <v>2021</v>
      </c>
      <c r="M91" s="36">
        <v>1</v>
      </c>
      <c r="N91" s="34">
        <v>8</v>
      </c>
      <c r="O91" s="34">
        <v>14</v>
      </c>
      <c r="P91" s="34">
        <v>11</v>
      </c>
    </row>
    <row r="92" spans="2:16" x14ac:dyDescent="0.25">
      <c r="B92" s="78"/>
      <c r="C92" s="55"/>
      <c r="D92" s="36">
        <v>4</v>
      </c>
      <c r="E92" s="34">
        <v>33</v>
      </c>
      <c r="F92" s="34">
        <v>52</v>
      </c>
      <c r="G92" s="34">
        <v>44</v>
      </c>
      <c r="K92" s="75"/>
      <c r="L92" s="54"/>
      <c r="M92" s="36">
        <v>2</v>
      </c>
      <c r="N92" s="34">
        <v>8</v>
      </c>
      <c r="O92" s="34">
        <v>13</v>
      </c>
      <c r="P92" s="34">
        <v>11</v>
      </c>
    </row>
    <row r="93" spans="2:16" x14ac:dyDescent="0.25">
      <c r="B93" s="78"/>
      <c r="C93" s="53">
        <v>2015</v>
      </c>
      <c r="D93" s="36">
        <v>1</v>
      </c>
      <c r="E93" s="34">
        <v>32</v>
      </c>
      <c r="F93" s="34">
        <v>51</v>
      </c>
      <c r="G93" s="34">
        <v>42</v>
      </c>
      <c r="K93" s="75"/>
      <c r="L93" s="54"/>
      <c r="M93" s="36">
        <v>3</v>
      </c>
      <c r="N93" s="34">
        <v>6</v>
      </c>
      <c r="O93" s="34">
        <v>13</v>
      </c>
      <c r="P93" s="34">
        <v>10</v>
      </c>
    </row>
    <row r="94" spans="2:16" x14ac:dyDescent="0.25">
      <c r="B94" s="78"/>
      <c r="C94" s="54"/>
      <c r="D94" s="36">
        <v>2</v>
      </c>
      <c r="E94" s="34">
        <v>31</v>
      </c>
      <c r="F94" s="34">
        <v>50</v>
      </c>
      <c r="G94" s="34">
        <v>40</v>
      </c>
      <c r="K94" s="75"/>
      <c r="L94" s="55"/>
      <c r="M94" s="36">
        <v>4</v>
      </c>
      <c r="N94" s="34">
        <v>6</v>
      </c>
      <c r="O94" s="34">
        <v>14</v>
      </c>
      <c r="P94" s="34">
        <v>11</v>
      </c>
    </row>
    <row r="95" spans="2:16" x14ac:dyDescent="0.25">
      <c r="B95" s="78"/>
      <c r="C95" s="54"/>
      <c r="D95" s="36">
        <v>3</v>
      </c>
      <c r="E95" s="34">
        <v>29</v>
      </c>
      <c r="F95" s="34">
        <v>49</v>
      </c>
      <c r="G95" s="34">
        <v>39</v>
      </c>
      <c r="K95" s="75"/>
      <c r="L95" s="53">
        <v>2022</v>
      </c>
      <c r="M95" s="36">
        <v>1</v>
      </c>
      <c r="N95" s="34">
        <v>6</v>
      </c>
      <c r="O95" s="34">
        <v>14</v>
      </c>
      <c r="P95" s="34">
        <v>11</v>
      </c>
    </row>
    <row r="96" spans="2:16" x14ac:dyDescent="0.25">
      <c r="B96" s="79"/>
      <c r="C96" s="55"/>
      <c r="D96" s="36">
        <v>4</v>
      </c>
      <c r="E96" s="34">
        <v>28</v>
      </c>
      <c r="F96" s="34">
        <v>47</v>
      </c>
      <c r="G96" s="34">
        <v>38</v>
      </c>
      <c r="K96" s="75"/>
      <c r="L96" s="54"/>
      <c r="M96" s="36">
        <v>2</v>
      </c>
      <c r="N96" s="34">
        <v>6</v>
      </c>
      <c r="O96" s="34">
        <v>15</v>
      </c>
      <c r="P96" s="34">
        <v>11</v>
      </c>
    </row>
    <row r="97" spans="1:18" x14ac:dyDescent="0.25">
      <c r="B97" s="40"/>
      <c r="C97" s="4"/>
      <c r="D97" s="4"/>
      <c r="E97" s="37"/>
      <c r="F97" s="37"/>
      <c r="G97" s="37"/>
      <c r="K97" s="75"/>
      <c r="L97" s="54"/>
      <c r="M97" s="36">
        <v>3</v>
      </c>
      <c r="N97" s="34">
        <v>7</v>
      </c>
      <c r="O97" s="34">
        <v>16</v>
      </c>
      <c r="P97" s="34">
        <v>12</v>
      </c>
    </row>
    <row r="98" spans="1:18" x14ac:dyDescent="0.25">
      <c r="C98" s="4"/>
      <c r="D98" s="4"/>
      <c r="E98" s="37"/>
      <c r="F98" s="37"/>
      <c r="G98" s="37"/>
      <c r="K98" s="76"/>
      <c r="L98" s="55"/>
      <c r="M98" s="36">
        <v>4</v>
      </c>
      <c r="N98" s="34">
        <v>8</v>
      </c>
      <c r="O98" s="34">
        <v>17</v>
      </c>
      <c r="P98" s="34">
        <v>13</v>
      </c>
    </row>
    <row r="99" spans="1:18" x14ac:dyDescent="0.25">
      <c r="C99" s="4"/>
      <c r="D99" s="4"/>
      <c r="E99" s="37"/>
      <c r="F99" s="37"/>
      <c r="G99" s="37"/>
      <c r="K99" s="41"/>
      <c r="L99" s="4"/>
      <c r="M99" s="4"/>
      <c r="N99" s="37"/>
      <c r="O99" s="37"/>
      <c r="P99" s="37"/>
    </row>
    <row r="100" spans="1:18" x14ac:dyDescent="0.25">
      <c r="C100" s="4"/>
      <c r="D100" s="4"/>
      <c r="E100" s="37"/>
      <c r="F100" s="37"/>
      <c r="G100" s="37"/>
      <c r="K100" s="41"/>
      <c r="L100" s="4"/>
      <c r="M100" s="4"/>
      <c r="N100" s="4"/>
      <c r="O100" s="4"/>
      <c r="P100" s="4"/>
    </row>
    <row r="101" spans="1:18" ht="18.75" x14ac:dyDescent="0.3">
      <c r="A101" s="59" t="s">
        <v>9</v>
      </c>
      <c r="B101" s="60"/>
      <c r="C101" s="60"/>
      <c r="D101" s="60"/>
      <c r="E101" s="60"/>
      <c r="F101" s="60"/>
      <c r="G101" s="60"/>
      <c r="H101" s="60"/>
      <c r="I101" s="60"/>
      <c r="J101" s="59" t="s">
        <v>18</v>
      </c>
      <c r="K101" s="59"/>
      <c r="L101" s="59"/>
      <c r="M101" s="59"/>
      <c r="N101" s="59"/>
      <c r="O101" s="59"/>
      <c r="P101" s="59"/>
      <c r="Q101" s="59"/>
      <c r="R101" s="59"/>
    </row>
    <row r="102" spans="1:18" x14ac:dyDescent="0.25">
      <c r="A102" s="61" t="str">
        <f>A52</f>
        <v>Terminal Bonuses effective 1 February 2025</v>
      </c>
      <c r="B102" s="60"/>
      <c r="C102" s="60"/>
      <c r="D102" s="60"/>
      <c r="E102" s="60"/>
      <c r="F102" s="60"/>
      <c r="G102" s="60"/>
      <c r="H102" s="60"/>
      <c r="I102" s="60"/>
      <c r="J102" s="61" t="str">
        <f>A52</f>
        <v>Terminal Bonuses effective 1 February 2025</v>
      </c>
      <c r="K102" s="60"/>
      <c r="L102" s="60"/>
      <c r="M102" s="60"/>
      <c r="N102" s="60"/>
      <c r="O102" s="60"/>
      <c r="P102" s="60"/>
      <c r="Q102" s="60"/>
      <c r="R102" s="60"/>
    </row>
    <row r="103" spans="1:18" x14ac:dyDescent="0.25"/>
    <row r="104" spans="1:18" ht="15" customHeight="1" x14ac:dyDescent="0.25">
      <c r="A104" s="62" t="s">
        <v>40</v>
      </c>
      <c r="B104" s="63"/>
      <c r="C104" s="63"/>
      <c r="D104" s="63"/>
      <c r="E104" s="63"/>
      <c r="F104" s="63"/>
      <c r="G104" s="63"/>
      <c r="H104" s="63"/>
      <c r="I104" s="63"/>
      <c r="J104" s="62" t="s">
        <v>41</v>
      </c>
      <c r="K104" s="62"/>
      <c r="L104" s="62"/>
      <c r="M104" s="62"/>
      <c r="N104" s="62"/>
      <c r="O104" s="62"/>
      <c r="P104" s="62"/>
      <c r="Q104" s="62"/>
      <c r="R104" s="62"/>
    </row>
    <row r="105" spans="1:18" x14ac:dyDescent="0.25">
      <c r="A105" s="63"/>
      <c r="B105" s="63"/>
      <c r="C105" s="63"/>
      <c r="D105" s="63"/>
      <c r="E105" s="63"/>
      <c r="F105" s="63"/>
      <c r="G105" s="63"/>
      <c r="H105" s="63"/>
      <c r="I105" s="63"/>
      <c r="J105" s="62"/>
      <c r="K105" s="62"/>
      <c r="L105" s="62"/>
      <c r="M105" s="62"/>
      <c r="N105" s="62"/>
      <c r="O105" s="62"/>
      <c r="P105" s="62"/>
      <c r="Q105" s="62"/>
      <c r="R105" s="62"/>
    </row>
    <row r="106" spans="1:18" x14ac:dyDescent="0.25">
      <c r="A106" s="63"/>
      <c r="B106" s="63"/>
      <c r="C106" s="63"/>
      <c r="D106" s="63"/>
      <c r="E106" s="63"/>
      <c r="F106" s="63"/>
      <c r="G106" s="63"/>
      <c r="H106" s="63"/>
      <c r="I106" s="63"/>
      <c r="J106" s="62"/>
      <c r="K106" s="62"/>
      <c r="L106" s="62"/>
      <c r="M106" s="62"/>
      <c r="N106" s="62"/>
      <c r="O106" s="62"/>
      <c r="P106" s="62"/>
      <c r="Q106" s="62"/>
      <c r="R106" s="62"/>
    </row>
    <row r="107" spans="1:18" x14ac:dyDescent="0.25">
      <c r="A107" s="77"/>
      <c r="B107" s="77"/>
      <c r="C107" s="77"/>
      <c r="D107" s="77"/>
      <c r="E107" s="77"/>
      <c r="F107" s="77"/>
      <c r="G107" s="77"/>
      <c r="H107" s="77"/>
      <c r="I107" s="77"/>
    </row>
    <row r="108" spans="1:18" x14ac:dyDescent="0.25">
      <c r="L108" s="5" t="s">
        <v>7</v>
      </c>
      <c r="M108" s="5" t="s">
        <v>8</v>
      </c>
      <c r="N108" s="5" t="s">
        <v>10</v>
      </c>
      <c r="O108" s="5" t="s">
        <v>11</v>
      </c>
      <c r="P108" s="5" t="s">
        <v>12</v>
      </c>
    </row>
    <row r="109" spans="1:18" x14ac:dyDescent="0.25">
      <c r="A109" s="56" t="s">
        <v>36</v>
      </c>
      <c r="B109" s="57"/>
      <c r="C109" s="57"/>
      <c r="D109" s="57"/>
      <c r="E109" s="57"/>
      <c r="F109" s="57"/>
      <c r="G109" s="57"/>
      <c r="H109" s="57"/>
      <c r="I109" s="57"/>
      <c r="K109" s="74" t="s">
        <v>38</v>
      </c>
      <c r="L109" s="53">
        <v>2023</v>
      </c>
      <c r="M109" s="38">
        <v>1</v>
      </c>
      <c r="N109" s="39">
        <v>8</v>
      </c>
      <c r="O109" s="39">
        <v>19</v>
      </c>
      <c r="P109" s="39">
        <v>13</v>
      </c>
    </row>
    <row r="110" spans="1:18" x14ac:dyDescent="0.25">
      <c r="C110" s="5" t="s">
        <v>7</v>
      </c>
      <c r="D110" s="5" t="s">
        <v>8</v>
      </c>
      <c r="E110" s="5" t="s">
        <v>10</v>
      </c>
      <c r="F110" s="5" t="s">
        <v>11</v>
      </c>
      <c r="G110" s="5" t="s">
        <v>12</v>
      </c>
      <c r="K110" s="75"/>
      <c r="L110" s="54"/>
      <c r="M110" s="36">
        <v>2</v>
      </c>
      <c r="N110" s="6">
        <v>8</v>
      </c>
      <c r="O110" s="6">
        <v>20</v>
      </c>
      <c r="P110" s="6">
        <v>14</v>
      </c>
    </row>
    <row r="111" spans="1:18" ht="15" customHeight="1" x14ac:dyDescent="0.25">
      <c r="A111" s="81"/>
      <c r="B111" s="67" t="s">
        <v>43</v>
      </c>
      <c r="C111" s="70">
        <v>2016</v>
      </c>
      <c r="D111" s="38">
        <v>1</v>
      </c>
      <c r="E111" s="39">
        <v>27</v>
      </c>
      <c r="F111" s="39">
        <v>46</v>
      </c>
      <c r="G111" s="39">
        <v>36</v>
      </c>
      <c r="K111" s="75"/>
      <c r="L111" s="54"/>
      <c r="M111" s="36">
        <v>3</v>
      </c>
      <c r="N111" s="6">
        <v>8</v>
      </c>
      <c r="O111" s="6">
        <v>19</v>
      </c>
      <c r="P111" s="6">
        <v>13</v>
      </c>
    </row>
    <row r="112" spans="1:18" x14ac:dyDescent="0.25">
      <c r="A112" s="81"/>
      <c r="B112" s="68"/>
      <c r="C112" s="71"/>
      <c r="D112" s="36">
        <v>2</v>
      </c>
      <c r="E112" s="34">
        <v>25</v>
      </c>
      <c r="F112" s="34">
        <v>46</v>
      </c>
      <c r="G112" s="34">
        <v>35</v>
      </c>
      <c r="K112" s="75"/>
      <c r="L112" s="55"/>
      <c r="M112" s="36">
        <v>4</v>
      </c>
      <c r="N112" s="6">
        <v>8</v>
      </c>
      <c r="O112" s="6">
        <v>16</v>
      </c>
      <c r="P112" s="6">
        <v>11</v>
      </c>
    </row>
    <row r="113" spans="1:16" x14ac:dyDescent="0.25">
      <c r="A113" s="81"/>
      <c r="B113" s="68"/>
      <c r="C113" s="71"/>
      <c r="D113" s="36">
        <v>3</v>
      </c>
      <c r="E113" s="34">
        <v>24</v>
      </c>
      <c r="F113" s="34">
        <v>45</v>
      </c>
      <c r="G113" s="34">
        <v>35</v>
      </c>
      <c r="K113" s="75"/>
      <c r="L113" s="53">
        <v>2024</v>
      </c>
      <c r="M113" s="36">
        <v>1</v>
      </c>
      <c r="N113" s="6">
        <v>6</v>
      </c>
      <c r="O113" s="6">
        <v>12</v>
      </c>
      <c r="P113" s="6">
        <v>8</v>
      </c>
    </row>
    <row r="114" spans="1:16" x14ac:dyDescent="0.25">
      <c r="A114" s="81"/>
      <c r="B114" s="68"/>
      <c r="C114" s="72"/>
      <c r="D114" s="36">
        <v>4</v>
      </c>
      <c r="E114" s="34">
        <v>23</v>
      </c>
      <c r="F114" s="34">
        <v>44</v>
      </c>
      <c r="G114" s="34">
        <v>34</v>
      </c>
      <c r="K114" s="75"/>
      <c r="L114" s="54"/>
      <c r="M114" s="36">
        <v>2</v>
      </c>
      <c r="N114" s="6">
        <v>4</v>
      </c>
      <c r="O114" s="6">
        <v>8</v>
      </c>
      <c r="P114" s="6">
        <v>6</v>
      </c>
    </row>
    <row r="115" spans="1:16" x14ac:dyDescent="0.25">
      <c r="A115" s="81"/>
      <c r="B115" s="68"/>
      <c r="C115" s="70">
        <v>2017</v>
      </c>
      <c r="D115" s="36">
        <v>1</v>
      </c>
      <c r="E115" s="34">
        <v>21</v>
      </c>
      <c r="F115" s="34">
        <v>42</v>
      </c>
      <c r="G115" s="34">
        <v>32</v>
      </c>
      <c r="K115" s="75"/>
      <c r="L115" s="54"/>
      <c r="M115" s="36">
        <v>3</v>
      </c>
      <c r="N115" s="6">
        <v>3</v>
      </c>
      <c r="O115" s="6">
        <v>6</v>
      </c>
      <c r="P115" s="6">
        <v>4</v>
      </c>
    </row>
    <row r="116" spans="1:16" x14ac:dyDescent="0.25">
      <c r="A116" s="81"/>
      <c r="B116" s="68"/>
      <c r="C116" s="71"/>
      <c r="D116" s="36">
        <v>2</v>
      </c>
      <c r="E116" s="34">
        <v>19</v>
      </c>
      <c r="F116" s="34">
        <v>40</v>
      </c>
      <c r="G116" s="34">
        <v>31</v>
      </c>
      <c r="K116" s="75"/>
      <c r="L116" s="55"/>
      <c r="M116" s="36">
        <v>4</v>
      </c>
      <c r="N116" s="6">
        <v>2</v>
      </c>
      <c r="O116" s="6">
        <v>4</v>
      </c>
      <c r="P116" s="6">
        <v>3</v>
      </c>
    </row>
    <row r="117" spans="1:16" x14ac:dyDescent="0.25">
      <c r="A117" s="81"/>
      <c r="B117" s="68"/>
      <c r="C117" s="71"/>
      <c r="D117" s="36">
        <v>3</v>
      </c>
      <c r="E117" s="34">
        <v>18</v>
      </c>
      <c r="F117" s="34">
        <v>38</v>
      </c>
      <c r="G117" s="34">
        <v>30</v>
      </c>
      <c r="K117" s="75"/>
      <c r="L117" s="53">
        <v>2025</v>
      </c>
      <c r="M117" s="36">
        <v>1</v>
      </c>
      <c r="N117" s="6">
        <v>0</v>
      </c>
      <c r="O117" s="6">
        <v>0</v>
      </c>
      <c r="P117" s="6">
        <v>0</v>
      </c>
    </row>
    <row r="118" spans="1:16" x14ac:dyDescent="0.25">
      <c r="A118" s="81"/>
      <c r="B118" s="68"/>
      <c r="C118" s="72"/>
      <c r="D118" s="36">
        <v>4</v>
      </c>
      <c r="E118" s="34">
        <v>16</v>
      </c>
      <c r="F118" s="34">
        <v>36</v>
      </c>
      <c r="G118" s="34">
        <v>28</v>
      </c>
      <c r="K118" s="75"/>
      <c r="L118" s="54"/>
      <c r="M118" s="36"/>
      <c r="N118" s="6"/>
      <c r="O118" s="6"/>
      <c r="P118" s="6"/>
    </row>
    <row r="119" spans="1:16" x14ac:dyDescent="0.25">
      <c r="A119" s="81"/>
      <c r="B119" s="68"/>
      <c r="C119" s="70">
        <v>2018</v>
      </c>
      <c r="D119" s="36">
        <v>1</v>
      </c>
      <c r="E119" s="34">
        <v>15</v>
      </c>
      <c r="F119" s="34">
        <v>35</v>
      </c>
      <c r="G119" s="34">
        <v>28</v>
      </c>
      <c r="K119" s="75"/>
      <c r="L119" s="54"/>
      <c r="M119" s="36"/>
      <c r="N119" s="6"/>
      <c r="O119" s="6"/>
      <c r="P119" s="6"/>
    </row>
    <row r="120" spans="1:16" x14ac:dyDescent="0.25">
      <c r="A120" s="81"/>
      <c r="B120" s="68"/>
      <c r="C120" s="71"/>
      <c r="D120" s="36">
        <v>2</v>
      </c>
      <c r="E120" s="34">
        <v>14</v>
      </c>
      <c r="F120" s="34">
        <v>33</v>
      </c>
      <c r="G120" s="34">
        <v>26</v>
      </c>
      <c r="K120" s="76"/>
      <c r="L120" s="55"/>
      <c r="M120" s="36"/>
      <c r="N120" s="6"/>
      <c r="O120" s="6"/>
      <c r="P120" s="6"/>
    </row>
    <row r="121" spans="1:16" x14ac:dyDescent="0.25">
      <c r="A121" s="81"/>
      <c r="B121" s="68"/>
      <c r="C121" s="71"/>
      <c r="D121" s="36">
        <v>3</v>
      </c>
      <c r="E121" s="34">
        <v>13</v>
      </c>
      <c r="F121" s="34">
        <v>31</v>
      </c>
      <c r="G121" s="34">
        <v>25</v>
      </c>
    </row>
    <row r="122" spans="1:16" x14ac:dyDescent="0.25">
      <c r="A122" s="81"/>
      <c r="B122" s="68"/>
      <c r="C122" s="72"/>
      <c r="D122" s="36">
        <v>4</v>
      </c>
      <c r="E122" s="34">
        <v>12</v>
      </c>
      <c r="F122" s="34">
        <v>29</v>
      </c>
      <c r="G122" s="34">
        <v>23</v>
      </c>
    </row>
    <row r="123" spans="1:16" x14ac:dyDescent="0.25">
      <c r="A123" s="81"/>
      <c r="B123" s="68"/>
      <c r="C123" s="70">
        <v>2019</v>
      </c>
      <c r="D123" s="36">
        <v>1</v>
      </c>
      <c r="E123" s="34">
        <v>11</v>
      </c>
      <c r="F123" s="34">
        <v>28</v>
      </c>
      <c r="G123" s="34">
        <v>22</v>
      </c>
    </row>
    <row r="124" spans="1:16" x14ac:dyDescent="0.25">
      <c r="A124" s="81"/>
      <c r="B124" s="68"/>
      <c r="C124" s="71"/>
      <c r="D124" s="36">
        <v>2</v>
      </c>
      <c r="E124" s="34">
        <v>12</v>
      </c>
      <c r="F124" s="34">
        <v>27</v>
      </c>
      <c r="G124" s="34">
        <v>22</v>
      </c>
    </row>
    <row r="125" spans="1:16" x14ac:dyDescent="0.25">
      <c r="A125" s="81"/>
      <c r="B125" s="68"/>
      <c r="C125" s="71"/>
      <c r="D125" s="36">
        <v>3</v>
      </c>
      <c r="E125" s="34">
        <v>12</v>
      </c>
      <c r="F125" s="34">
        <v>26</v>
      </c>
      <c r="G125" s="34">
        <v>21</v>
      </c>
    </row>
    <row r="126" spans="1:16" x14ac:dyDescent="0.25">
      <c r="A126" s="81"/>
      <c r="B126" s="68"/>
      <c r="C126" s="72"/>
      <c r="D126" s="36">
        <v>4</v>
      </c>
      <c r="E126" s="34">
        <v>12</v>
      </c>
      <c r="F126" s="34">
        <v>25</v>
      </c>
      <c r="G126" s="34">
        <v>21</v>
      </c>
    </row>
    <row r="127" spans="1:16" x14ac:dyDescent="0.25">
      <c r="A127" s="81"/>
      <c r="B127" s="68"/>
      <c r="C127" s="70">
        <v>2020</v>
      </c>
      <c r="D127" s="36">
        <v>1</v>
      </c>
      <c r="E127" s="34">
        <v>12</v>
      </c>
      <c r="F127" s="34">
        <v>23</v>
      </c>
      <c r="G127" s="34">
        <v>20</v>
      </c>
    </row>
    <row r="128" spans="1:16" x14ac:dyDescent="0.25">
      <c r="A128" s="81"/>
      <c r="B128" s="68"/>
      <c r="C128" s="71"/>
      <c r="D128" s="36">
        <v>2</v>
      </c>
      <c r="E128" s="34">
        <v>11</v>
      </c>
      <c r="F128" s="34">
        <v>20</v>
      </c>
      <c r="G128" s="34">
        <v>17</v>
      </c>
    </row>
    <row r="129" spans="1:7" x14ac:dyDescent="0.25">
      <c r="A129" s="81"/>
      <c r="B129" s="68"/>
      <c r="C129" s="71"/>
      <c r="D129" s="36">
        <v>3</v>
      </c>
      <c r="E129" s="34">
        <v>10</v>
      </c>
      <c r="F129" s="34">
        <v>18</v>
      </c>
      <c r="G129" s="34">
        <v>16</v>
      </c>
    </row>
    <row r="130" spans="1:7" x14ac:dyDescent="0.25">
      <c r="A130" s="81"/>
      <c r="B130" s="68"/>
      <c r="C130" s="72"/>
      <c r="D130" s="36">
        <v>4</v>
      </c>
      <c r="E130" s="34">
        <v>9</v>
      </c>
      <c r="F130" s="34">
        <v>16</v>
      </c>
      <c r="G130" s="34">
        <v>14</v>
      </c>
    </row>
    <row r="131" spans="1:7" x14ac:dyDescent="0.25">
      <c r="A131" s="81"/>
      <c r="B131" s="68"/>
      <c r="C131" s="70">
        <v>2021</v>
      </c>
      <c r="D131" s="36">
        <v>1</v>
      </c>
      <c r="E131" s="34">
        <v>9</v>
      </c>
      <c r="F131" s="34">
        <v>14</v>
      </c>
      <c r="G131" s="34">
        <v>13</v>
      </c>
    </row>
    <row r="132" spans="1:7" x14ac:dyDescent="0.25">
      <c r="A132" s="81"/>
      <c r="B132" s="68"/>
      <c r="C132" s="71"/>
      <c r="D132" s="36">
        <v>2</v>
      </c>
      <c r="E132" s="34">
        <v>8</v>
      </c>
      <c r="F132" s="34">
        <v>13</v>
      </c>
      <c r="G132" s="34">
        <v>12</v>
      </c>
    </row>
    <row r="133" spans="1:7" x14ac:dyDescent="0.25">
      <c r="A133" s="81"/>
      <c r="B133" s="68"/>
      <c r="C133" s="71"/>
      <c r="D133" s="36">
        <v>3</v>
      </c>
      <c r="E133" s="34">
        <v>6</v>
      </c>
      <c r="F133" s="34">
        <v>13</v>
      </c>
      <c r="G133" s="34">
        <v>11</v>
      </c>
    </row>
    <row r="134" spans="1:7" x14ac:dyDescent="0.25">
      <c r="A134" s="81"/>
      <c r="B134" s="68"/>
      <c r="C134" s="72"/>
      <c r="D134" s="36">
        <v>4</v>
      </c>
      <c r="E134" s="34">
        <v>6</v>
      </c>
      <c r="F134" s="34">
        <v>14</v>
      </c>
      <c r="G134" s="34">
        <v>12</v>
      </c>
    </row>
    <row r="135" spans="1:7" x14ac:dyDescent="0.25">
      <c r="A135" s="81"/>
      <c r="B135" s="68"/>
      <c r="C135" s="70">
        <v>2022</v>
      </c>
      <c r="D135" s="36">
        <v>1</v>
      </c>
      <c r="E135" s="34">
        <v>6</v>
      </c>
      <c r="F135" s="34">
        <v>14</v>
      </c>
      <c r="G135" s="34">
        <v>12</v>
      </c>
    </row>
    <row r="136" spans="1:7" x14ac:dyDescent="0.25">
      <c r="A136" s="81"/>
      <c r="B136" s="68"/>
      <c r="C136" s="71"/>
      <c r="D136" s="36">
        <v>2</v>
      </c>
      <c r="E136" s="34">
        <v>6</v>
      </c>
      <c r="F136" s="34">
        <v>15</v>
      </c>
      <c r="G136" s="34">
        <v>12</v>
      </c>
    </row>
    <row r="137" spans="1:7" x14ac:dyDescent="0.25">
      <c r="A137" s="81"/>
      <c r="B137" s="68"/>
      <c r="C137" s="71"/>
      <c r="D137" s="36">
        <v>3</v>
      </c>
      <c r="E137" s="34">
        <v>7</v>
      </c>
      <c r="F137" s="34">
        <v>16</v>
      </c>
      <c r="G137" s="34">
        <v>13</v>
      </c>
    </row>
    <row r="138" spans="1:7" x14ac:dyDescent="0.25">
      <c r="A138" s="81"/>
      <c r="B138" s="68"/>
      <c r="C138" s="72"/>
      <c r="D138" s="36">
        <v>4</v>
      </c>
      <c r="E138" s="34">
        <v>8</v>
      </c>
      <c r="F138" s="34">
        <v>17</v>
      </c>
      <c r="G138" s="34">
        <v>14</v>
      </c>
    </row>
    <row r="139" spans="1:7" x14ac:dyDescent="0.25">
      <c r="A139" s="81"/>
      <c r="B139" s="68"/>
      <c r="C139" s="70">
        <v>2023</v>
      </c>
      <c r="D139" s="36">
        <v>1</v>
      </c>
      <c r="E139" s="34">
        <v>8</v>
      </c>
      <c r="F139" s="34">
        <v>18</v>
      </c>
      <c r="G139" s="34">
        <v>14</v>
      </c>
    </row>
    <row r="140" spans="1:7" x14ac:dyDescent="0.25">
      <c r="A140" s="81"/>
      <c r="B140" s="68"/>
      <c r="C140" s="71"/>
      <c r="D140" s="36">
        <v>2</v>
      </c>
      <c r="E140" s="34">
        <v>8</v>
      </c>
      <c r="F140" s="34">
        <v>19</v>
      </c>
      <c r="G140" s="34">
        <v>14</v>
      </c>
    </row>
    <row r="141" spans="1:7" x14ac:dyDescent="0.25">
      <c r="A141" s="81"/>
      <c r="B141" s="68"/>
      <c r="C141" s="71"/>
      <c r="D141" s="36">
        <v>3</v>
      </c>
      <c r="E141" s="34">
        <v>8</v>
      </c>
      <c r="F141" s="34">
        <v>19</v>
      </c>
      <c r="G141" s="34">
        <v>13</v>
      </c>
    </row>
    <row r="142" spans="1:7" x14ac:dyDescent="0.25">
      <c r="A142" s="81"/>
      <c r="B142" s="68"/>
      <c r="C142" s="73"/>
      <c r="D142" s="36">
        <v>4</v>
      </c>
      <c r="E142" s="34">
        <v>8</v>
      </c>
      <c r="F142" s="34">
        <v>16</v>
      </c>
      <c r="G142" s="34">
        <v>11</v>
      </c>
    </row>
    <row r="143" spans="1:7" x14ac:dyDescent="0.25">
      <c r="A143" s="81"/>
      <c r="B143" s="68"/>
      <c r="C143" s="64">
        <v>2024</v>
      </c>
      <c r="D143" s="36">
        <v>1</v>
      </c>
      <c r="E143" s="34">
        <v>6</v>
      </c>
      <c r="F143" s="34">
        <v>12</v>
      </c>
      <c r="G143" s="34">
        <v>9</v>
      </c>
    </row>
    <row r="144" spans="1:7" x14ac:dyDescent="0.25">
      <c r="A144" s="81"/>
      <c r="B144" s="68"/>
      <c r="C144" s="65"/>
      <c r="D144" s="36">
        <v>2</v>
      </c>
      <c r="E144" s="34">
        <v>4</v>
      </c>
      <c r="F144" s="34">
        <v>8</v>
      </c>
      <c r="G144" s="34">
        <v>6</v>
      </c>
    </row>
    <row r="145" spans="1:7" x14ac:dyDescent="0.25">
      <c r="A145" s="81"/>
      <c r="B145" s="68"/>
      <c r="C145" s="65"/>
      <c r="D145" s="36">
        <v>3</v>
      </c>
      <c r="E145" s="34">
        <v>3</v>
      </c>
      <c r="F145" s="34">
        <v>6</v>
      </c>
      <c r="G145" s="34">
        <v>4</v>
      </c>
    </row>
    <row r="146" spans="1:7" x14ac:dyDescent="0.25">
      <c r="A146" s="81"/>
      <c r="B146" s="68"/>
      <c r="C146" s="66"/>
      <c r="D146" s="36">
        <v>4</v>
      </c>
      <c r="E146" s="34">
        <v>2</v>
      </c>
      <c r="F146" s="34">
        <v>4</v>
      </c>
      <c r="G146" s="34">
        <v>3</v>
      </c>
    </row>
    <row r="147" spans="1:7" x14ac:dyDescent="0.25">
      <c r="A147" s="81"/>
      <c r="B147" s="68"/>
      <c r="C147" s="64">
        <v>2025</v>
      </c>
      <c r="D147" s="36">
        <v>1</v>
      </c>
      <c r="E147" s="34">
        <v>0</v>
      </c>
      <c r="F147" s="34">
        <v>0</v>
      </c>
      <c r="G147" s="34">
        <v>0</v>
      </c>
    </row>
    <row r="148" spans="1:7" x14ac:dyDescent="0.25">
      <c r="A148" s="81"/>
      <c r="B148" s="68"/>
      <c r="C148" s="65"/>
      <c r="D148" s="36"/>
      <c r="E148" s="34"/>
      <c r="F148" s="34"/>
      <c r="G148" s="34"/>
    </row>
    <row r="149" spans="1:7" x14ac:dyDescent="0.25">
      <c r="A149" s="81"/>
      <c r="B149" s="68"/>
      <c r="C149" s="65"/>
      <c r="D149" s="36"/>
      <c r="E149" s="34"/>
      <c r="F149" s="34"/>
      <c r="G149" s="34"/>
    </row>
    <row r="150" spans="1:7" x14ac:dyDescent="0.25">
      <c r="A150" s="81"/>
      <c r="B150" s="69"/>
      <c r="C150" s="66"/>
      <c r="D150" s="36"/>
      <c r="E150" s="34"/>
      <c r="F150" s="34"/>
      <c r="G150" s="34"/>
    </row>
    <row r="151" spans="1:7" x14ac:dyDescent="0.25">
      <c r="A151" s="80"/>
      <c r="B151" s="82"/>
      <c r="C151" s="83"/>
      <c r="D151" s="84"/>
      <c r="E151" s="84"/>
      <c r="F151" s="84"/>
      <c r="G151" s="84"/>
    </row>
    <row r="152" spans="1:7" x14ac:dyDescent="0.25">
      <c r="A152" s="80"/>
      <c r="B152" s="82"/>
      <c r="C152" s="83"/>
      <c r="D152" s="84"/>
      <c r="E152" s="84"/>
      <c r="F152" s="84"/>
      <c r="G152" s="84"/>
    </row>
    <row r="153" spans="1:7" x14ac:dyDescent="0.25">
      <c r="A153" s="80"/>
      <c r="B153" s="82"/>
      <c r="C153" s="83"/>
      <c r="D153" s="84"/>
      <c r="E153" s="84"/>
      <c r="F153" s="84"/>
      <c r="G153" s="84"/>
    </row>
    <row r="154" spans="1:7" x14ac:dyDescent="0.25">
      <c r="B154" s="80"/>
      <c r="C154" s="4"/>
      <c r="D154" s="84"/>
      <c r="E154" s="84"/>
      <c r="F154" s="84"/>
      <c r="G154" s="84"/>
    </row>
    <row r="155" spans="1:7" hidden="1" x14ac:dyDescent="0.25">
      <c r="C155" s="4"/>
      <c r="D155" s="4"/>
      <c r="E155" s="37"/>
      <c r="F155" s="37"/>
      <c r="G155" s="37"/>
    </row>
    <row r="156" spans="1:7" hidden="1" x14ac:dyDescent="0.25">
      <c r="C156" s="4"/>
      <c r="D156" s="4"/>
      <c r="E156" s="37"/>
      <c r="F156" s="37"/>
      <c r="G156" s="37"/>
    </row>
    <row r="158" spans="1:7" hidden="1" x14ac:dyDescent="0.25">
      <c r="E158">
        <v>0</v>
      </c>
      <c r="F158">
        <v>0</v>
      </c>
      <c r="G158">
        <v>0</v>
      </c>
    </row>
    <row r="161" customFormat="1" hidden="1" x14ac:dyDescent="0.25"/>
    <row r="162" customFormat="1" hidden="1" x14ac:dyDescent="0.25"/>
    <row r="163" customFormat="1" hidden="1" x14ac:dyDescent="0.25"/>
    <row r="164" customFormat="1" hidden="1" x14ac:dyDescent="0.25"/>
  </sheetData>
  <mergeCells count="79">
    <mergeCell ref="A9:I9"/>
    <mergeCell ref="J8:R8"/>
    <mergeCell ref="K10:K47"/>
    <mergeCell ref="B11:B46"/>
    <mergeCell ref="A59:I59"/>
    <mergeCell ref="A54:I57"/>
    <mergeCell ref="A51:I51"/>
    <mergeCell ref="J51:R51"/>
    <mergeCell ref="A52:I52"/>
    <mergeCell ref="J52:R52"/>
    <mergeCell ref="J54:R56"/>
    <mergeCell ref="K59:K98"/>
    <mergeCell ref="B61:B96"/>
    <mergeCell ref="L32:L35"/>
    <mergeCell ref="L36:L39"/>
    <mergeCell ref="L40:L43"/>
    <mergeCell ref="A1:I1"/>
    <mergeCell ref="A2:I2"/>
    <mergeCell ref="A4:I7"/>
    <mergeCell ref="J1:R1"/>
    <mergeCell ref="J2:R2"/>
    <mergeCell ref="J4:R6"/>
    <mergeCell ref="L10:L11"/>
    <mergeCell ref="L12:L15"/>
    <mergeCell ref="L16:L19"/>
    <mergeCell ref="L20:L23"/>
    <mergeCell ref="L24:L27"/>
    <mergeCell ref="L28:L31"/>
    <mergeCell ref="C31:C34"/>
    <mergeCell ref="C35:C38"/>
    <mergeCell ref="C73:C76"/>
    <mergeCell ref="C77:C80"/>
    <mergeCell ref="C81:C84"/>
    <mergeCell ref="C85:C88"/>
    <mergeCell ref="K109:K120"/>
    <mergeCell ref="A101:I101"/>
    <mergeCell ref="A102:I102"/>
    <mergeCell ref="A104:I107"/>
    <mergeCell ref="A109:I109"/>
    <mergeCell ref="J101:R101"/>
    <mergeCell ref="J102:R102"/>
    <mergeCell ref="J104:R106"/>
    <mergeCell ref="L109:L112"/>
    <mergeCell ref="L113:L116"/>
    <mergeCell ref="L117:L120"/>
    <mergeCell ref="C111:C114"/>
    <mergeCell ref="C43:C46"/>
    <mergeCell ref="C11:C14"/>
    <mergeCell ref="C15:C18"/>
    <mergeCell ref="C19:C22"/>
    <mergeCell ref="C23:C26"/>
    <mergeCell ref="C27:C30"/>
    <mergeCell ref="C39:C42"/>
    <mergeCell ref="C61:C64"/>
    <mergeCell ref="C65:C68"/>
    <mergeCell ref="L59:L62"/>
    <mergeCell ref="L63:L66"/>
    <mergeCell ref="L67:L70"/>
    <mergeCell ref="C69:C72"/>
    <mergeCell ref="L71:L74"/>
    <mergeCell ref="L75:L78"/>
    <mergeCell ref="L79:L82"/>
    <mergeCell ref="L83:L86"/>
    <mergeCell ref="L44:L47"/>
    <mergeCell ref="C93:C96"/>
    <mergeCell ref="C139:C142"/>
    <mergeCell ref="C123:C126"/>
    <mergeCell ref="L87:L90"/>
    <mergeCell ref="L91:L94"/>
    <mergeCell ref="L95:L98"/>
    <mergeCell ref="C89:C92"/>
    <mergeCell ref="C115:C118"/>
    <mergeCell ref="C119:C122"/>
    <mergeCell ref="C147:C150"/>
    <mergeCell ref="B111:B150"/>
    <mergeCell ref="C127:C130"/>
    <mergeCell ref="C131:C134"/>
    <mergeCell ref="C135:C138"/>
    <mergeCell ref="C143:C146"/>
  </mergeCells>
  <conditionalFormatting sqref="E31:E46 E61:G100 N109:O109 E155:F156">
    <cfRule type="expression" dxfId="19" priority="44" stopIfTrue="1">
      <formula>F31="PCR"</formula>
    </cfRule>
  </conditionalFormatting>
  <conditionalFormatting sqref="E111:F150">
    <cfRule type="expression" dxfId="18" priority="1" stopIfTrue="1">
      <formula>F111="PCR"</formula>
    </cfRule>
  </conditionalFormatting>
  <conditionalFormatting sqref="F11:G46">
    <cfRule type="expression" dxfId="17" priority="42" stopIfTrue="1">
      <formula>G11="PCR"</formula>
    </cfRule>
  </conditionalFormatting>
  <conditionalFormatting sqref="G111:G118">
    <cfRule type="expression" dxfId="16" priority="63" stopIfTrue="1">
      <formula>H119="PCR"</formula>
    </cfRule>
  </conditionalFormatting>
  <conditionalFormatting sqref="G119">
    <cfRule type="expression" dxfId="15" priority="54" stopIfTrue="1">
      <formula>H164="PCR"</formula>
    </cfRule>
  </conditionalFormatting>
  <conditionalFormatting sqref="G120:G132">
    <cfRule type="expression" dxfId="14" priority="55" stopIfTrue="1">
      <formula>H128="PCR"</formula>
    </cfRule>
  </conditionalFormatting>
  <conditionalFormatting sqref="G133">
    <cfRule type="expression" dxfId="13" priority="67" stopIfTrue="1">
      <formula>H154="PCR"</formula>
    </cfRule>
  </conditionalFormatting>
  <conditionalFormatting sqref="G134:G136">
    <cfRule type="expression" dxfId="12" priority="59" stopIfTrue="1">
      <formula>H164="PCR"</formula>
    </cfRule>
  </conditionalFormatting>
  <conditionalFormatting sqref="G135">
    <cfRule type="expression" dxfId="11" priority="11" stopIfTrue="1">
      <formula>H140="PCR"</formula>
    </cfRule>
  </conditionalFormatting>
  <conditionalFormatting sqref="G136 G138 G140">
    <cfRule type="expression" dxfId="10" priority="9" stopIfTrue="1">
      <formula>H156="PCR"</formula>
    </cfRule>
  </conditionalFormatting>
  <conditionalFormatting sqref="G137">
    <cfRule type="expression" dxfId="9" priority="62" stopIfTrue="1">
      <formula>H155="PCR"</formula>
    </cfRule>
    <cfRule type="expression" dxfId="8" priority="69" stopIfTrue="1">
      <formula>H156="PCR"</formula>
    </cfRule>
  </conditionalFormatting>
  <conditionalFormatting sqref="G139">
    <cfRule type="expression" dxfId="7" priority="7" stopIfTrue="1">
      <formula>H154="PCR"</formula>
    </cfRule>
  </conditionalFormatting>
  <conditionalFormatting sqref="G155">
    <cfRule type="expression" dxfId="5" priority="10" stopIfTrue="1">
      <formula>H162="PCR"</formula>
    </cfRule>
  </conditionalFormatting>
  <conditionalFormatting sqref="G156">
    <cfRule type="expression" dxfId="4" priority="61" stopIfTrue="1">
      <formula>H158="PCR"</formula>
    </cfRule>
  </conditionalFormatting>
  <conditionalFormatting sqref="N10:P47">
    <cfRule type="expression" dxfId="3" priority="30" stopIfTrue="1">
      <formula>O10="PCR"</formula>
    </cfRule>
  </conditionalFormatting>
  <conditionalFormatting sqref="N59:P99">
    <cfRule type="expression" dxfId="2" priority="8" stopIfTrue="1">
      <formula>O59="PCR"</formula>
    </cfRule>
  </conditionalFormatting>
  <conditionalFormatting sqref="P109">
    <cfRule type="expression" dxfId="1" priority="68" stopIfTrue="1">
      <formula>Q110="PCR"</formula>
    </cfRule>
  </conditionalFormatting>
  <conditionalFormatting sqref="G141:G150">
    <cfRule type="expression" dxfId="0" priority="75" stopIfTrue="1">
      <formula>H159="PCR"</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OWP Funds</vt:lpstr>
      <vt:lpstr>OWP 1-4 TB (initial only)</vt:lpstr>
      <vt:lpstr>OWP TB (initial &amp; increment)</vt:lpstr>
      <vt:lpstr>'OWP 1-4 TB (initial only)'!Print_Area</vt:lpstr>
      <vt:lpstr>'OWP Funds'!Print_Area</vt:lpstr>
      <vt:lpstr>'OWP TB (initial &amp; increment)'!Print_Area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Corkish, Chris</dc:creator>
  <cp:lastModifiedBy>Moore, Gabriella</cp:lastModifiedBy>
  <cp:lastPrinted>2023-08-10T07:37:32Z</cp:lastPrinted>
  <dcterms:created xsi:type="dcterms:W3CDTF">2016-11-04T09:36:16Z</dcterms:created>
  <dcterms:modified xsi:type="dcterms:W3CDTF">2025-02-10T12:26:47Z</dcterms:modified>
</cp:coreProperties>
</file>